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a 1. SHNK Ulei" sheetId="1" r:id="rId1"/>
    <sheet name="Lisa 2. Sillamäe Gümnaasium" sheetId="2" r:id="rId2"/>
    <sheet name="Lisa 3. Kannuka Kool" sheetId="3" r:id="rId3"/>
    <sheet name="Lisa 4. Muusikakool" sheetId="4" r:id="rId4"/>
    <sheet name="Lisa 5. Keskraamatukogu" sheetId="5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<sst xmlns="http://schemas.openxmlformats.org/spreadsheetml/2006/main" count="147" uniqueCount="52">
  <si>
    <t xml:space="preserve">                Sillamäe Linnavalitsuse</t>
  </si>
  <si>
    <t xml:space="preserve">Sillamäe  Huvi- ja Noortekeskuse  Ulei  2014.a  alaeelarve 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</si>
  <si>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</si>
  <si>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</si>
  <si>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</si>
  <si>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</si>
  <si>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</si>
  <si>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</si>
  <si>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PÕHITEGEVUSE KULUD</t>
  </si>
  <si>
    <t>50</t>
  </si>
  <si>
    <t xml:space="preserve">Personalikulud  </t>
  </si>
  <si>
    <t>55</t>
  </si>
  <si>
    <t>Majandamiskulud s.h.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</si>
  <si>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</si>
  <si>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</si>
  <si>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</si>
  <si>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</si>
  <si>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</si>
  <si>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kultuuri ja vaba aja sisustamise kulud</t>
  </si>
  <si>
    <t>Eelarve</t>
  </si>
  <si>
    <t>Muutmine</t>
  </si>
  <si>
    <t>Täpsustat. elarve</t>
  </si>
  <si>
    <t xml:space="preserve">                Lisa 3</t>
  </si>
  <si>
    <t xml:space="preserve">Sillamäe Gümnaasiumi  2014.a  alaeelarve </t>
  </si>
  <si>
    <t xml:space="preserve">Üüri- ja renditulud </t>
  </si>
  <si>
    <t>Finantseerimine riigieelarvest</t>
  </si>
  <si>
    <t>Eelmise aasta jääk (riigieelarvest)</t>
  </si>
  <si>
    <t xml:space="preserve">Personalikulud </t>
  </si>
  <si>
    <t xml:space="preserve">             linnaeelarvest</t>
  </si>
  <si>
    <t xml:space="preserve">             riigieelarvest</t>
  </si>
  <si>
    <t xml:space="preserve">Majandamiskulud </t>
  </si>
  <si>
    <t>linnaeelarvest, sh</t>
  </si>
  <si>
    <t xml:space="preserve">          toiduained ja toitlustusteenused</t>
  </si>
  <si>
    <t xml:space="preserve">          kultuuri ja vaba aja sisustamise kulud                 </t>
  </si>
  <si>
    <t>riigieelarvest, sh</t>
  </si>
  <si>
    <t xml:space="preserve">          õppevahendid</t>
  </si>
  <si>
    <t xml:space="preserve">          koolitus</t>
  </si>
  <si>
    <t xml:space="preserve">Sillamäe Muusikakooli  2014.a  alaeelarve </t>
  </si>
  <si>
    <t>Täpsustatud eelarve</t>
  </si>
  <si>
    <t xml:space="preserve">          kulturi ja vaba aja sisustamise kulud                 </t>
  </si>
  <si>
    <t xml:space="preserve">                Lisa 2</t>
  </si>
  <si>
    <t xml:space="preserve">                Lisa 1</t>
  </si>
  <si>
    <t xml:space="preserve">                Lisa 4</t>
  </si>
  <si>
    <t xml:space="preserve">Sillamäe Kannuka  Kooli  2014.a  alaeelarve </t>
  </si>
  <si>
    <t>Laekumised majandustegevusest(inglise keele süvaõpe)</t>
  </si>
  <si>
    <t xml:space="preserve">          koolilõunad</t>
  </si>
  <si>
    <t xml:space="preserve">Sillamäe Linna  Keskraamatukogu  2014.a  alaeelarve </t>
  </si>
  <si>
    <t xml:space="preserve">          kultuuri ja vaba aja sisustamise kulud                </t>
  </si>
  <si>
    <t xml:space="preserve">                Lisa 5</t>
  </si>
  <si>
    <t xml:space="preserve">                5.detsembri 2014.a</t>
  </si>
  <si>
    <t xml:space="preserve">                5.detsembri 2014.a.</t>
  </si>
  <si>
    <t xml:space="preserve">                korraldusele nr 697-k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</si>
</sst>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6">
    <font>
      <sz val="10"/>
      <name val="Arial"/>
      <family val="0"/>
    </font>
    <font>
      <sz val="10"/>
      <color indexed="8"/>
      <name val="Arial"/>
      <family val="2"/>
    </font>
    <font>
      <sz val="12"/>
      <name val="Arial Baltic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3" fillId="7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8" applyFont="1" applyAlignment="1">
      <alignment horizontal="right"/>
      <protection/>
    </xf>
    <xf numFmtId="0" fontId="1" fillId="0" borderId="0" xfId="58" applyFont="1">
      <alignment/>
      <protection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5" fillId="0" borderId="10" xfId="56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2" fontId="6" fillId="0" borderId="12" xfId="58" applyNumberFormat="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18" borderId="12" xfId="58" applyNumberFormat="1" applyFont="1" applyFill="1" applyBorder="1">
      <alignment/>
      <protection/>
    </xf>
    <xf numFmtId="3" fontId="6" fillId="18" borderId="13" xfId="58" applyNumberFormat="1" applyFont="1" applyFill="1" applyBorder="1">
      <alignment/>
      <protection/>
    </xf>
    <xf numFmtId="0" fontId="1" fillId="0" borderId="14" xfId="56" applyFont="1" applyBorder="1" applyAlignment="1">
      <alignment horizontal="right"/>
      <protection/>
    </xf>
    <xf numFmtId="0" fontId="0" fillId="0" borderId="15" xfId="0" applyFont="1" applyBorder="1" applyAlignment="1">
      <alignment horizontal="left"/>
    </xf>
    <xf numFmtId="3" fontId="0" fillId="0" borderId="16" xfId="58" applyNumberFormat="1" applyFont="1" applyBorder="1">
      <alignment/>
      <protection/>
    </xf>
    <xf numFmtId="3" fontId="0" fillId="0" borderId="17" xfId="58" applyNumberFormat="1" applyFont="1" applyBorder="1">
      <alignment/>
      <protection/>
    </xf>
    <xf numFmtId="0" fontId="1" fillId="0" borderId="18" xfId="56" applyFont="1" applyBorder="1" applyAlignment="1">
      <alignment horizontal="right"/>
      <protection/>
    </xf>
    <xf numFmtId="0" fontId="1" fillId="0" borderId="19" xfId="56" applyFont="1" applyBorder="1" applyAlignment="1">
      <alignment horizontal="left"/>
      <protection/>
    </xf>
    <xf numFmtId="3" fontId="0" fillId="0" borderId="20" xfId="58" applyNumberFormat="1" applyFont="1" applyBorder="1">
      <alignment/>
      <protection/>
    </xf>
    <xf numFmtId="3" fontId="0" fillId="0" borderId="21" xfId="58" applyNumberFormat="1" applyFont="1" applyBorder="1">
      <alignment/>
      <protection/>
    </xf>
    <xf numFmtId="0" fontId="5" fillId="0" borderId="22" xfId="56" applyFont="1" applyBorder="1" applyAlignment="1">
      <alignment horizontal="center"/>
      <protection/>
    </xf>
    <xf numFmtId="3" fontId="0" fillId="0" borderId="23" xfId="58" applyNumberFormat="1" applyFont="1" applyBorder="1">
      <alignment/>
      <protection/>
    </xf>
    <xf numFmtId="3" fontId="0" fillId="0" borderId="24" xfId="58" applyNumberFormat="1" applyFont="1" applyBorder="1">
      <alignment/>
      <protection/>
    </xf>
    <xf numFmtId="49" fontId="0" fillId="4" borderId="14" xfId="57" applyNumberFormat="1" applyFont="1" applyFill="1" applyBorder="1" applyAlignment="1">
      <alignment horizontal="right"/>
      <protection/>
    </xf>
    <xf numFmtId="0" fontId="0" fillId="4" borderId="16" xfId="57" applyFont="1" applyFill="1" applyBorder="1">
      <alignment/>
      <protection/>
    </xf>
    <xf numFmtId="49" fontId="0" fillId="4" borderId="18" xfId="57" applyNumberFormat="1" applyFont="1" applyFill="1" applyBorder="1" applyAlignment="1">
      <alignment horizontal="right"/>
      <protection/>
    </xf>
    <xf numFmtId="0" fontId="0" fillId="4" borderId="20" xfId="57" applyFont="1" applyFill="1" applyBorder="1">
      <alignment/>
      <protection/>
    </xf>
    <xf numFmtId="3" fontId="0" fillId="0" borderId="20" xfId="58" applyNumberFormat="1" applyFont="1" applyFill="1" applyBorder="1">
      <alignment/>
      <protection/>
    </xf>
    <xf numFmtId="3" fontId="0" fillId="0" borderId="21" xfId="58" applyNumberFormat="1" applyFont="1" applyFill="1" applyBorder="1">
      <alignment/>
      <protection/>
    </xf>
    <xf numFmtId="0" fontId="1" fillId="0" borderId="19" xfId="37" applyFont="1" applyFill="1" applyBorder="1">
      <alignment/>
      <protection/>
    </xf>
    <xf numFmtId="49" fontId="0" fillId="4" borderId="25" xfId="57" applyNumberFormat="1" applyFont="1" applyFill="1" applyBorder="1" applyAlignment="1">
      <alignment horizontal="right"/>
      <protection/>
    </xf>
    <xf numFmtId="0" fontId="1" fillId="0" borderId="26" xfId="37" applyFont="1" applyFill="1" applyBorder="1">
      <alignment/>
      <protection/>
    </xf>
    <xf numFmtId="3" fontId="0" fillId="0" borderId="27" xfId="58" applyNumberFormat="1" applyFont="1" applyFill="1" applyBorder="1">
      <alignment/>
      <protection/>
    </xf>
    <xf numFmtId="3" fontId="0" fillId="0" borderId="28" xfId="58" applyNumberFormat="1" applyFont="1" applyFill="1" applyBorder="1">
      <alignment/>
      <protection/>
    </xf>
    <xf numFmtId="0" fontId="5" fillId="0" borderId="29" xfId="56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3" fontId="0" fillId="0" borderId="16" xfId="58" applyNumberFormat="1" applyFont="1" applyFill="1" applyBorder="1">
      <alignment/>
      <protection/>
    </xf>
    <xf numFmtId="0" fontId="0" fillId="4" borderId="23" xfId="57" applyFont="1" applyFill="1" applyBorder="1">
      <alignment/>
      <protection/>
    </xf>
    <xf numFmtId="0" fontId="1" fillId="0" borderId="31" xfId="56" applyFont="1" applyBorder="1" applyAlignment="1">
      <alignment horizontal="right"/>
      <protection/>
    </xf>
    <xf numFmtId="0" fontId="1" fillId="0" borderId="32" xfId="56" applyFont="1" applyBorder="1" applyAlignment="1">
      <alignment horizontal="left"/>
      <protection/>
    </xf>
    <xf numFmtId="0" fontId="8" fillId="4" borderId="20" xfId="57" applyFont="1" applyFill="1" applyBorder="1">
      <alignment/>
      <protection/>
    </xf>
    <xf numFmtId="3" fontId="8" fillId="0" borderId="20" xfId="58" applyNumberFormat="1" applyFont="1" applyBorder="1">
      <alignment/>
      <protection/>
    </xf>
    <xf numFmtId="3" fontId="8" fillId="0" borderId="21" xfId="58" applyNumberFormat="1" applyFont="1" applyBorder="1">
      <alignment/>
      <protection/>
    </xf>
    <xf numFmtId="0" fontId="0" fillId="0" borderId="20" xfId="57" applyFont="1" applyFill="1" applyBorder="1">
      <alignment/>
      <protection/>
    </xf>
    <xf numFmtId="0" fontId="1" fillId="0" borderId="23" xfId="37" applyFont="1" applyFill="1" applyBorder="1">
      <alignment/>
      <protection/>
    </xf>
    <xf numFmtId="3" fontId="8" fillId="0" borderId="20" xfId="58" applyNumberFormat="1" applyFont="1" applyFill="1" applyBorder="1">
      <alignment/>
      <protection/>
    </xf>
    <xf numFmtId="0" fontId="5" fillId="0" borderId="18" xfId="56" applyFont="1" applyBorder="1" applyAlignment="1">
      <alignment horizontal="left"/>
      <protection/>
    </xf>
    <xf numFmtId="3" fontId="0" fillId="0" borderId="20" xfId="0" applyNumberFormat="1" applyFont="1" applyFill="1" applyBorder="1" applyAlignment="1">
      <alignment/>
    </xf>
    <xf numFmtId="0" fontId="1" fillId="0" borderId="25" xfId="58" applyFont="1" applyBorder="1" applyAlignment="1">
      <alignment horizontal="right"/>
      <protection/>
    </xf>
    <xf numFmtId="0" fontId="1" fillId="0" borderId="27" xfId="58" applyFont="1" applyBorder="1">
      <alignment/>
      <protection/>
    </xf>
    <xf numFmtId="3" fontId="0" fillId="0" borderId="27" xfId="58" applyNumberFormat="1" applyFont="1" applyBorder="1">
      <alignment/>
      <protection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9" fontId="0" fillId="4" borderId="33" xfId="57" applyNumberFormat="1" applyFont="1" applyFill="1" applyBorder="1" applyAlignment="1">
      <alignment horizontal="right"/>
      <protection/>
    </xf>
    <xf numFmtId="0" fontId="0" fillId="4" borderId="34" xfId="57" applyFont="1" applyFill="1" applyBorder="1">
      <alignment/>
      <protection/>
    </xf>
    <xf numFmtId="3" fontId="0" fillId="0" borderId="34" xfId="58" applyNumberFormat="1" applyFont="1" applyBorder="1">
      <alignment/>
      <protection/>
    </xf>
    <xf numFmtId="3" fontId="0" fillId="0" borderId="35" xfId="58" applyNumberFormat="1" applyFont="1" applyBorder="1">
      <alignment/>
      <protection/>
    </xf>
    <xf numFmtId="0" fontId="0" fillId="0" borderId="27" xfId="57" applyFont="1" applyFill="1" applyBorder="1">
      <alignment/>
      <protection/>
    </xf>
    <xf numFmtId="0" fontId="0" fillId="0" borderId="36" xfId="57" applyFont="1" applyFill="1" applyBorder="1">
      <alignment/>
      <protection/>
    </xf>
    <xf numFmtId="0" fontId="5" fillId="0" borderId="33" xfId="56" applyFont="1" applyBorder="1" applyAlignment="1">
      <alignment horizontal="center" vertical="center" wrapText="1"/>
      <protection/>
    </xf>
    <xf numFmtId="0" fontId="6" fillId="0" borderId="37" xfId="0" applyFont="1" applyBorder="1" applyAlignment="1">
      <alignment horizontal="center" vertical="center" wrapText="1"/>
    </xf>
    <xf numFmtId="3" fontId="6" fillId="18" borderId="20" xfId="58" applyNumberFormat="1" applyFont="1" applyFill="1" applyBorder="1">
      <alignment/>
      <protection/>
    </xf>
    <xf numFmtId="3" fontId="6" fillId="18" borderId="21" xfId="58" applyNumberFormat="1" applyFont="1" applyFill="1" applyBorder="1">
      <alignment/>
      <protection/>
    </xf>
    <xf numFmtId="0" fontId="0" fillId="0" borderId="19" xfId="0" applyFont="1" applyBorder="1" applyAlignment="1">
      <alignment horizontal="left"/>
    </xf>
    <xf numFmtId="0" fontId="0" fillId="4" borderId="20" xfId="57" applyFont="1" applyFill="1" applyBorder="1" applyAlignment="1">
      <alignment wrapText="1"/>
      <protection/>
    </xf>
    <xf numFmtId="0" fontId="8" fillId="0" borderId="20" xfId="57" applyFont="1" applyFill="1" applyBorder="1">
      <alignment/>
      <protection/>
    </xf>
    <xf numFmtId="3" fontId="8" fillId="0" borderId="21" xfId="58" applyNumberFormat="1" applyFont="1" applyFill="1" applyBorder="1">
      <alignment/>
      <protection/>
    </xf>
    <xf numFmtId="0" fontId="1" fillId="0" borderId="18" xfId="58" applyFont="1" applyBorder="1" applyAlignment="1">
      <alignment horizontal="right"/>
      <protection/>
    </xf>
    <xf numFmtId="49" fontId="0" fillId="4" borderId="31" xfId="57" applyNumberFormat="1" applyFont="1" applyFill="1" applyBorder="1" applyAlignment="1">
      <alignment horizontal="right"/>
      <protection/>
    </xf>
    <xf numFmtId="3" fontId="0" fillId="0" borderId="23" xfId="58" applyNumberFormat="1" applyFont="1" applyFill="1" applyBorder="1">
      <alignment/>
      <protection/>
    </xf>
    <xf numFmtId="3" fontId="0" fillId="0" borderId="24" xfId="58" applyNumberFormat="1" applyFont="1" applyFill="1" applyBorder="1">
      <alignment/>
      <protection/>
    </xf>
    <xf numFmtId="3" fontId="0" fillId="0" borderId="28" xfId="58" applyNumberFormat="1" applyFont="1" applyBorder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18" borderId="10" xfId="56" applyFont="1" applyFill="1" applyBorder="1" applyAlignment="1">
      <alignment horizontal="left"/>
      <protection/>
    </xf>
    <xf numFmtId="0" fontId="0" fillId="18" borderId="11" xfId="0" applyFont="1" applyFill="1" applyBorder="1" applyAlignment="1">
      <alignment horizontal="left"/>
    </xf>
    <xf numFmtId="0" fontId="5" fillId="18" borderId="18" xfId="56" applyFont="1" applyFill="1" applyBorder="1" applyAlignment="1">
      <alignment horizontal="left"/>
      <protection/>
    </xf>
    <xf numFmtId="0" fontId="0" fillId="18" borderId="1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22">
      <selection activeCell="H12" sqref="H12"/>
    </sheetView>
  </sheetViews>
  <sheetFormatPr defaultColWidth="9.140625" defaultRowHeight="12.75"/>
  <cols>
    <col min="1" max="1" width="8.28125" style="0" customWidth="1"/>
    <col min="2" max="2" width="38.8515625" style="0" customWidth="1"/>
    <col min="3" max="3" width="12.7109375" style="0" customWidth="1"/>
    <col min="4" max="4" width="11.57421875" style="0" customWidth="1"/>
    <col min="5" max="5" width="11.28125" style="0" customWidth="1"/>
  </cols>
  <sheetData>
    <row r="1" spans="1:5" ht="12.75">
      <c r="A1" s="1"/>
      <c r="B1" s="2"/>
      <c r="C1" s="3" t="s">
        <v>41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49</v>
      </c>
      <c r="D3" s="6"/>
      <c r="E3" s="4"/>
    </row>
    <row r="4" spans="1:5" ht="12.75">
      <c r="A4" s="1"/>
      <c r="B4" s="2"/>
      <c r="C4" s="5" t="s">
        <v>51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1" t="s">
        <v>1</v>
      </c>
      <c r="B6" s="82"/>
      <c r="C6" s="83"/>
      <c r="D6" s="83"/>
      <c r="E6" s="83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7" thickBot="1">
      <c r="A9" s="14" t="s">
        <v>3</v>
      </c>
      <c r="B9" s="15" t="s">
        <v>4</v>
      </c>
      <c r="C9" s="16" t="s">
        <v>19</v>
      </c>
      <c r="D9" s="17" t="s">
        <v>20</v>
      </c>
      <c r="E9" s="18" t="s">
        <v>21</v>
      </c>
    </row>
    <row r="10" spans="1:5" ht="13.5" thickBot="1">
      <c r="A10" s="84" t="s">
        <v>5</v>
      </c>
      <c r="B10" s="85"/>
      <c r="C10" s="19">
        <f>SUM(C11:C12)</f>
        <v>349403</v>
      </c>
      <c r="D10" s="19">
        <f>SUM(D11:D12)</f>
        <v>0</v>
      </c>
      <c r="E10" s="20">
        <f>SUM(E11:E12)</f>
        <v>349403</v>
      </c>
    </row>
    <row r="11" spans="1:5" ht="12.75">
      <c r="A11" s="21">
        <v>32</v>
      </c>
      <c r="B11" s="22" t="s">
        <v>6</v>
      </c>
      <c r="C11" s="23">
        <v>24940</v>
      </c>
      <c r="D11" s="23">
        <v>0</v>
      </c>
      <c r="E11" s="24">
        <f>SUM(C11:D11)</f>
        <v>24940</v>
      </c>
    </row>
    <row r="12" spans="1:5" ht="12.75">
      <c r="A12" s="25"/>
      <c r="B12" s="26" t="s">
        <v>7</v>
      </c>
      <c r="C12" s="27">
        <v>324463</v>
      </c>
      <c r="D12" s="27">
        <v>0</v>
      </c>
      <c r="E12" s="28">
        <f>SUM(C12:D12)</f>
        <v>324463</v>
      </c>
    </row>
    <row r="13" spans="1:5" ht="13.5" thickBot="1">
      <c r="A13" s="29"/>
      <c r="B13" s="11"/>
      <c r="C13" s="30"/>
      <c r="D13" s="30"/>
      <c r="E13" s="31"/>
    </row>
    <row r="14" spans="1:5" ht="13.5" thickBot="1">
      <c r="A14" s="84" t="s">
        <v>8</v>
      </c>
      <c r="B14" s="85"/>
      <c r="C14" s="19">
        <f>SUM(C15:C16)</f>
        <v>349403</v>
      </c>
      <c r="D14" s="19">
        <f>SUM(D15:D16)</f>
        <v>0</v>
      </c>
      <c r="E14" s="20">
        <f>SUM(E15:E16)</f>
        <v>349403</v>
      </c>
    </row>
    <row r="15" spans="1:5" ht="12.75">
      <c r="A15" s="32" t="s">
        <v>9</v>
      </c>
      <c r="B15" s="33" t="s">
        <v>10</v>
      </c>
      <c r="C15" s="23">
        <v>240504</v>
      </c>
      <c r="D15" s="23">
        <v>0</v>
      </c>
      <c r="E15" s="24">
        <f aca="true" t="shared" si="0" ref="E15:E22">SUM(C15:D15)</f>
        <v>240504</v>
      </c>
    </row>
    <row r="16" spans="1:5" ht="12.75">
      <c r="A16" s="34" t="s">
        <v>11</v>
      </c>
      <c r="B16" s="35" t="s">
        <v>12</v>
      </c>
      <c r="C16" s="27">
        <v>108899</v>
      </c>
      <c r="D16" s="36">
        <v>0</v>
      </c>
      <c r="E16" s="28">
        <f t="shared" si="0"/>
        <v>108899</v>
      </c>
    </row>
    <row r="17" spans="1:5" ht="12.75">
      <c r="A17" s="34"/>
      <c r="B17" s="35" t="s">
        <v>13</v>
      </c>
      <c r="C17" s="36">
        <v>25750</v>
      </c>
      <c r="D17" s="36">
        <v>0</v>
      </c>
      <c r="E17" s="37">
        <f t="shared" si="0"/>
        <v>25750</v>
      </c>
    </row>
    <row r="18" spans="1:5" ht="12.75">
      <c r="A18" s="34"/>
      <c r="B18" s="35" t="s">
        <v>14</v>
      </c>
      <c r="C18" s="36">
        <v>1250</v>
      </c>
      <c r="D18" s="36">
        <v>0</v>
      </c>
      <c r="E18" s="37">
        <f t="shared" si="0"/>
        <v>1250</v>
      </c>
    </row>
    <row r="19" spans="1:5" ht="12.75">
      <c r="A19" s="34"/>
      <c r="B19" s="38" t="s">
        <v>15</v>
      </c>
      <c r="C19" s="36">
        <v>800</v>
      </c>
      <c r="D19" s="36">
        <v>0</v>
      </c>
      <c r="E19" s="37">
        <f t="shared" si="0"/>
        <v>800</v>
      </c>
    </row>
    <row r="20" spans="1:5" ht="12.75">
      <c r="A20" s="34"/>
      <c r="B20" s="35" t="s">
        <v>16</v>
      </c>
      <c r="C20" s="36">
        <v>2545</v>
      </c>
      <c r="D20" s="36">
        <v>-500</v>
      </c>
      <c r="E20" s="37">
        <f t="shared" si="0"/>
        <v>2045</v>
      </c>
    </row>
    <row r="21" spans="1:5" ht="12.75">
      <c r="A21" s="34"/>
      <c r="B21" s="35" t="s">
        <v>17</v>
      </c>
      <c r="C21" s="36">
        <v>840</v>
      </c>
      <c r="D21" s="36">
        <v>500</v>
      </c>
      <c r="E21" s="37">
        <f t="shared" si="0"/>
        <v>1340</v>
      </c>
    </row>
    <row r="22" spans="1:5" ht="13.5" thickBot="1">
      <c r="A22" s="39"/>
      <c r="B22" s="40" t="s">
        <v>18</v>
      </c>
      <c r="C22" s="41">
        <v>61046</v>
      </c>
      <c r="D22" s="41">
        <v>0</v>
      </c>
      <c r="E22" s="42">
        <f t="shared" si="0"/>
        <v>61046</v>
      </c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7.28125" style="0" customWidth="1"/>
    <col min="2" max="2" width="38.8515625" style="0" customWidth="1"/>
    <col min="3" max="3" width="13.00390625" style="0" customWidth="1"/>
    <col min="4" max="5" width="11.57421875" style="0" customWidth="1"/>
  </cols>
  <sheetData>
    <row r="1" spans="1:5" ht="12.75">
      <c r="A1" s="1"/>
      <c r="B1" s="2"/>
      <c r="C1" s="3" t="s">
        <v>40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50</v>
      </c>
      <c r="D3" s="6"/>
      <c r="E3" s="4"/>
    </row>
    <row r="4" spans="1:5" ht="12.75">
      <c r="A4" s="1"/>
      <c r="B4" s="2"/>
      <c r="C4" s="5" t="s">
        <v>51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1" t="s">
        <v>23</v>
      </c>
      <c r="B6" s="82"/>
      <c r="C6" s="83"/>
      <c r="D6" s="83"/>
      <c r="E6" s="83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7" thickBot="1">
      <c r="A9" s="43" t="s">
        <v>3</v>
      </c>
      <c r="B9" s="44" t="s">
        <v>4</v>
      </c>
      <c r="C9" s="16" t="s">
        <v>19</v>
      </c>
      <c r="D9" s="17" t="s">
        <v>20</v>
      </c>
      <c r="E9" s="18" t="s">
        <v>21</v>
      </c>
    </row>
    <row r="10" spans="1:5" ht="13.5" thickBot="1">
      <c r="A10" s="84" t="s">
        <v>5</v>
      </c>
      <c r="B10" s="85"/>
      <c r="C10" s="19">
        <f>SUM(C11:C15)</f>
        <v>595426</v>
      </c>
      <c r="D10" s="19">
        <f>SUM(D11:D15)</f>
        <v>0</v>
      </c>
      <c r="E10" s="20">
        <f>SUM(E11:E15)</f>
        <v>595426</v>
      </c>
    </row>
    <row r="11" spans="1:5" ht="12.75">
      <c r="A11" s="21">
        <v>32</v>
      </c>
      <c r="B11" s="22" t="s">
        <v>6</v>
      </c>
      <c r="C11" s="23">
        <v>0</v>
      </c>
      <c r="D11" s="45">
        <v>0</v>
      </c>
      <c r="E11" s="24">
        <f>SUM(C11:D11)</f>
        <v>0</v>
      </c>
    </row>
    <row r="12" spans="1:5" ht="12.75">
      <c r="A12" s="25">
        <v>3233</v>
      </c>
      <c r="B12" s="46" t="s">
        <v>24</v>
      </c>
      <c r="C12" s="27">
        <v>7000</v>
      </c>
      <c r="D12" s="36">
        <v>0</v>
      </c>
      <c r="E12" s="28">
        <f>SUM(C12:D12)</f>
        <v>7000</v>
      </c>
    </row>
    <row r="13" spans="1:5" ht="12.75">
      <c r="A13" s="25"/>
      <c r="B13" s="26" t="s">
        <v>7</v>
      </c>
      <c r="C13" s="36">
        <v>288304</v>
      </c>
      <c r="D13" s="27">
        <v>0</v>
      </c>
      <c r="E13" s="28">
        <f>SUM(C13:D13)</f>
        <v>288304</v>
      </c>
    </row>
    <row r="14" spans="1:5" ht="12.75">
      <c r="A14" s="25"/>
      <c r="B14" s="26" t="s">
        <v>25</v>
      </c>
      <c r="C14" s="36">
        <v>300122</v>
      </c>
      <c r="D14" s="27">
        <v>0</v>
      </c>
      <c r="E14" s="28">
        <f>SUM(C14:D14)</f>
        <v>300122</v>
      </c>
    </row>
    <row r="15" spans="1:5" ht="12.75">
      <c r="A15" s="25"/>
      <c r="B15" s="35" t="s">
        <v>26</v>
      </c>
      <c r="C15" s="36">
        <v>0</v>
      </c>
      <c r="D15" s="27">
        <v>0</v>
      </c>
      <c r="E15" s="28">
        <f>SUM(C15:D15)</f>
        <v>0</v>
      </c>
    </row>
    <row r="16" spans="1:5" ht="13.5" thickBot="1">
      <c r="A16" s="47"/>
      <c r="B16" s="48"/>
      <c r="C16" s="30"/>
      <c r="D16" s="30"/>
      <c r="E16" s="31"/>
    </row>
    <row r="17" spans="1:5" ht="13.5" thickBot="1">
      <c r="A17" s="84" t="s">
        <v>8</v>
      </c>
      <c r="B17" s="85"/>
      <c r="C17" s="19">
        <f>SUM(C19,C20,C22,C30,)</f>
        <v>595426</v>
      </c>
      <c r="D17" s="19">
        <f>SUM(D19,D20,D22,D30,)</f>
        <v>0</v>
      </c>
      <c r="E17" s="20">
        <f>SUM(E19,E20,E22,E30,)</f>
        <v>595426</v>
      </c>
    </row>
    <row r="18" spans="1:5" ht="12.75">
      <c r="A18" s="32" t="s">
        <v>9</v>
      </c>
      <c r="B18" s="33" t="s">
        <v>27</v>
      </c>
      <c r="C18" s="23"/>
      <c r="D18" s="23"/>
      <c r="E18" s="24"/>
    </row>
    <row r="19" spans="1:5" ht="12.75">
      <c r="A19" s="34"/>
      <c r="B19" s="35" t="s">
        <v>28</v>
      </c>
      <c r="C19" s="27">
        <v>159344</v>
      </c>
      <c r="D19" s="27">
        <v>0</v>
      </c>
      <c r="E19" s="28">
        <f>SUM(C19:D19)</f>
        <v>159344</v>
      </c>
    </row>
    <row r="20" spans="1:5" ht="12.75">
      <c r="A20" s="34"/>
      <c r="B20" s="35" t="s">
        <v>29</v>
      </c>
      <c r="C20" s="27">
        <v>289967</v>
      </c>
      <c r="D20" s="27">
        <v>0</v>
      </c>
      <c r="E20" s="28">
        <f>SUM(C20:D20)</f>
        <v>289967</v>
      </c>
    </row>
    <row r="21" spans="1:5" ht="12.75">
      <c r="A21" s="34" t="s">
        <v>11</v>
      </c>
      <c r="B21" s="35" t="s">
        <v>30</v>
      </c>
      <c r="C21" s="27"/>
      <c r="D21" s="27"/>
      <c r="E21" s="28"/>
    </row>
    <row r="22" spans="1:5" ht="12.75">
      <c r="A22" s="34"/>
      <c r="B22" s="49" t="s">
        <v>31</v>
      </c>
      <c r="C22" s="50">
        <v>135960</v>
      </c>
      <c r="D22" s="50">
        <v>0</v>
      </c>
      <c r="E22" s="51">
        <f aca="true" t="shared" si="0" ref="E22:E29">SUM(C22:D22)</f>
        <v>135960</v>
      </c>
    </row>
    <row r="23" spans="1:5" ht="12.75">
      <c r="A23" s="34"/>
      <c r="B23" s="52" t="s">
        <v>13</v>
      </c>
      <c r="C23" s="36">
        <v>50845</v>
      </c>
      <c r="D23" s="36">
        <v>0</v>
      </c>
      <c r="E23" s="37">
        <f t="shared" si="0"/>
        <v>50845</v>
      </c>
    </row>
    <row r="24" spans="1:5" ht="12.75">
      <c r="A24" s="34"/>
      <c r="B24" s="52" t="s">
        <v>14</v>
      </c>
      <c r="C24" s="36">
        <v>3870</v>
      </c>
      <c r="D24" s="36">
        <v>0</v>
      </c>
      <c r="E24" s="37">
        <f t="shared" si="0"/>
        <v>3870</v>
      </c>
    </row>
    <row r="25" spans="1:5" ht="12.75">
      <c r="A25" s="34"/>
      <c r="B25" s="38" t="s">
        <v>15</v>
      </c>
      <c r="C25" s="36">
        <v>3947</v>
      </c>
      <c r="D25" s="36">
        <v>0</v>
      </c>
      <c r="E25" s="37">
        <f t="shared" si="0"/>
        <v>3947</v>
      </c>
    </row>
    <row r="26" spans="1:5" ht="12.75">
      <c r="A26" s="34"/>
      <c r="B26" s="52" t="s">
        <v>16</v>
      </c>
      <c r="C26" s="36">
        <v>400</v>
      </c>
      <c r="D26" s="36">
        <v>0</v>
      </c>
      <c r="E26" s="37">
        <f t="shared" si="0"/>
        <v>400</v>
      </c>
    </row>
    <row r="27" spans="1:5" ht="12.75">
      <c r="A27" s="34"/>
      <c r="B27" s="52" t="s">
        <v>17</v>
      </c>
      <c r="C27" s="36">
        <v>4100</v>
      </c>
      <c r="D27" s="36">
        <v>-250</v>
      </c>
      <c r="E27" s="37">
        <f t="shared" si="0"/>
        <v>3850</v>
      </c>
    </row>
    <row r="28" spans="1:5" ht="12.75">
      <c r="A28" s="34"/>
      <c r="B28" s="53" t="s">
        <v>32</v>
      </c>
      <c r="C28" s="36">
        <v>25000</v>
      </c>
      <c r="D28" s="36">
        <v>0</v>
      </c>
      <c r="E28" s="37">
        <f t="shared" si="0"/>
        <v>25000</v>
      </c>
    </row>
    <row r="29" spans="1:5" ht="12.75">
      <c r="A29" s="34"/>
      <c r="B29" s="52" t="s">
        <v>33</v>
      </c>
      <c r="C29" s="36">
        <v>28745</v>
      </c>
      <c r="D29" s="36">
        <v>0</v>
      </c>
      <c r="E29" s="37">
        <f t="shared" si="0"/>
        <v>28745</v>
      </c>
    </row>
    <row r="30" spans="1:5" ht="12.75">
      <c r="A30" s="34"/>
      <c r="B30" s="49" t="s">
        <v>34</v>
      </c>
      <c r="C30" s="50">
        <f>SUM(C31:C33)</f>
        <v>10155</v>
      </c>
      <c r="D30" s="54">
        <f>SUM(D31:D33)</f>
        <v>0</v>
      </c>
      <c r="E30" s="51">
        <f>SUM(E31:E33)</f>
        <v>10155</v>
      </c>
    </row>
    <row r="31" spans="1:5" ht="12.75">
      <c r="A31" s="34"/>
      <c r="B31" s="52" t="s">
        <v>35</v>
      </c>
      <c r="C31" s="36">
        <v>7445</v>
      </c>
      <c r="D31" s="36">
        <v>0</v>
      </c>
      <c r="E31" s="37">
        <f>SUM(C31:D31)</f>
        <v>7445</v>
      </c>
    </row>
    <row r="32" spans="1:5" ht="12.75">
      <c r="A32" s="55"/>
      <c r="B32" s="52" t="s">
        <v>36</v>
      </c>
      <c r="C32" s="36">
        <v>2710</v>
      </c>
      <c r="D32" s="56">
        <v>0</v>
      </c>
      <c r="E32" s="37">
        <f>SUM(C32:D32)</f>
        <v>2710</v>
      </c>
    </row>
    <row r="33" spans="1:5" ht="13.5" thickBot="1">
      <c r="A33" s="57"/>
      <c r="B33" s="58"/>
      <c r="C33" s="59"/>
      <c r="D33" s="60"/>
      <c r="E33" s="61"/>
    </row>
  </sheetData>
  <sheetProtection/>
  <mergeCells count="3">
    <mergeCell ref="A6:E6"/>
    <mergeCell ref="A10:B10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140625" style="0" customWidth="1"/>
    <col min="2" max="2" width="35.421875" style="0" customWidth="1"/>
    <col min="3" max="3" width="11.8515625" style="0" customWidth="1"/>
    <col min="4" max="4" width="11.57421875" style="0" customWidth="1"/>
    <col min="5" max="5" width="11.8515625" style="0" customWidth="1"/>
  </cols>
  <sheetData>
    <row r="1" spans="1:5" ht="12.75">
      <c r="A1" s="1"/>
      <c r="B1" s="2"/>
      <c r="C1" s="3" t="s">
        <v>22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50</v>
      </c>
      <c r="D3" s="6"/>
      <c r="E3" s="4"/>
    </row>
    <row r="4" spans="1:5" ht="12.75">
      <c r="A4" s="1"/>
      <c r="B4" s="2"/>
      <c r="C4" s="5" t="s">
        <v>51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1" t="s">
        <v>43</v>
      </c>
      <c r="B6" s="82"/>
      <c r="C6" s="83"/>
      <c r="D6" s="83"/>
      <c r="E6" s="83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7" thickBot="1">
      <c r="A9" s="68" t="s">
        <v>3</v>
      </c>
      <c r="B9" s="69" t="s">
        <v>4</v>
      </c>
      <c r="C9" s="16" t="s">
        <v>19</v>
      </c>
      <c r="D9" s="17" t="s">
        <v>20</v>
      </c>
      <c r="E9" s="18" t="s">
        <v>21</v>
      </c>
    </row>
    <row r="10" spans="1:5" ht="12.75">
      <c r="A10" s="86" t="s">
        <v>5</v>
      </c>
      <c r="B10" s="87"/>
      <c r="C10" s="70">
        <f>SUM(C11:C15)</f>
        <v>1191303</v>
      </c>
      <c r="D10" s="70">
        <f>SUM(D11:D15)</f>
        <v>0</v>
      </c>
      <c r="E10" s="71">
        <f>SUM(E11:E15)</f>
        <v>1191303</v>
      </c>
    </row>
    <row r="11" spans="1:5" ht="12.75">
      <c r="A11" s="25">
        <v>32</v>
      </c>
      <c r="B11" s="72" t="s">
        <v>6</v>
      </c>
      <c r="C11" s="27">
        <v>0</v>
      </c>
      <c r="D11" s="27">
        <v>0</v>
      </c>
      <c r="E11" s="28">
        <f>SUM(C11:D11)</f>
        <v>0</v>
      </c>
    </row>
    <row r="12" spans="1:5" ht="12.75">
      <c r="A12" s="25">
        <v>3233</v>
      </c>
      <c r="B12" s="46" t="s">
        <v>24</v>
      </c>
      <c r="C12" s="27">
        <v>2350</v>
      </c>
      <c r="D12" s="36">
        <v>0</v>
      </c>
      <c r="E12" s="28">
        <f>SUM(C12:D12)</f>
        <v>2350</v>
      </c>
    </row>
    <row r="13" spans="1:5" ht="27" customHeight="1">
      <c r="A13" s="25">
        <v>3220</v>
      </c>
      <c r="B13" s="73" t="s">
        <v>44</v>
      </c>
      <c r="C13" s="27">
        <v>43600</v>
      </c>
      <c r="D13" s="36">
        <v>0</v>
      </c>
      <c r="E13" s="28">
        <f>SUM(C13:D13)</f>
        <v>43600</v>
      </c>
    </row>
    <row r="14" spans="1:5" ht="14.25" customHeight="1">
      <c r="A14" s="25"/>
      <c r="B14" s="26" t="s">
        <v>7</v>
      </c>
      <c r="C14" s="27">
        <v>378630</v>
      </c>
      <c r="D14" s="27">
        <v>0</v>
      </c>
      <c r="E14" s="28">
        <f>SUM(C14:D14)</f>
        <v>378630</v>
      </c>
    </row>
    <row r="15" spans="1:5" ht="12.75">
      <c r="A15" s="25"/>
      <c r="B15" s="26" t="s">
        <v>25</v>
      </c>
      <c r="C15" s="27">
        <v>766723</v>
      </c>
      <c r="D15" s="27">
        <v>0</v>
      </c>
      <c r="E15" s="28">
        <f>SUM(C15:D15)</f>
        <v>766723</v>
      </c>
    </row>
    <row r="16" spans="1:5" ht="13.5" thickBot="1">
      <c r="A16" s="47"/>
      <c r="B16" s="48"/>
      <c r="C16" s="30"/>
      <c r="D16" s="30"/>
      <c r="E16" s="31"/>
    </row>
    <row r="17" spans="1:5" ht="13.5" thickBot="1">
      <c r="A17" s="84" t="s">
        <v>8</v>
      </c>
      <c r="B17" s="85"/>
      <c r="C17" s="19">
        <f>SUM(C19,C20,C22,C30,)</f>
        <v>1191303</v>
      </c>
      <c r="D17" s="19">
        <f>SUM(D19,D20,D22,D30,)</f>
        <v>0</v>
      </c>
      <c r="E17" s="20">
        <f>SUM(E19,E20,E22,E30,)</f>
        <v>1191303</v>
      </c>
    </row>
    <row r="18" spans="1:5" ht="12.75">
      <c r="A18" s="32" t="s">
        <v>9</v>
      </c>
      <c r="B18" s="33" t="s">
        <v>27</v>
      </c>
      <c r="C18" s="23"/>
      <c r="D18" s="23"/>
      <c r="E18" s="24"/>
    </row>
    <row r="19" spans="1:5" ht="12.75">
      <c r="A19" s="34"/>
      <c r="B19" s="52" t="s">
        <v>28</v>
      </c>
      <c r="C19" s="36">
        <v>288089</v>
      </c>
      <c r="D19" s="36">
        <v>0</v>
      </c>
      <c r="E19" s="37">
        <f>SUM(C19:D19)</f>
        <v>288089</v>
      </c>
    </row>
    <row r="20" spans="1:5" ht="12.75">
      <c r="A20" s="34"/>
      <c r="B20" s="35" t="s">
        <v>29</v>
      </c>
      <c r="C20" s="27">
        <v>662662</v>
      </c>
      <c r="D20" s="27">
        <v>0</v>
      </c>
      <c r="E20" s="28">
        <f>SUM(C20:D20)</f>
        <v>662662</v>
      </c>
    </row>
    <row r="21" spans="1:5" ht="12.75">
      <c r="A21" s="34" t="s">
        <v>11</v>
      </c>
      <c r="B21" s="35" t="s">
        <v>30</v>
      </c>
      <c r="C21" s="27"/>
      <c r="D21" s="27"/>
      <c r="E21" s="28"/>
    </row>
    <row r="22" spans="1:5" ht="12.75">
      <c r="A22" s="34"/>
      <c r="B22" s="74" t="s">
        <v>31</v>
      </c>
      <c r="C22" s="54">
        <v>136491</v>
      </c>
      <c r="D22" s="54">
        <v>0</v>
      </c>
      <c r="E22" s="75">
        <f aca="true" t="shared" si="0" ref="E22:E29">SUM(C22:D22)</f>
        <v>136491</v>
      </c>
    </row>
    <row r="23" spans="1:5" ht="12.75">
      <c r="A23" s="34"/>
      <c r="B23" s="52" t="s">
        <v>13</v>
      </c>
      <c r="C23" s="36">
        <v>73965</v>
      </c>
      <c r="D23" s="36">
        <v>0</v>
      </c>
      <c r="E23" s="37">
        <f t="shared" si="0"/>
        <v>73965</v>
      </c>
    </row>
    <row r="24" spans="1:5" ht="12.75">
      <c r="A24" s="34"/>
      <c r="B24" s="52" t="s">
        <v>14</v>
      </c>
      <c r="C24" s="36">
        <v>1500</v>
      </c>
      <c r="D24" s="36">
        <v>0</v>
      </c>
      <c r="E24" s="37">
        <f t="shared" si="0"/>
        <v>1500</v>
      </c>
    </row>
    <row r="25" spans="1:5" ht="12.75">
      <c r="A25" s="34"/>
      <c r="B25" s="38" t="s">
        <v>15</v>
      </c>
      <c r="C25" s="36">
        <v>7700</v>
      </c>
      <c r="D25" s="36">
        <v>0</v>
      </c>
      <c r="E25" s="37">
        <f t="shared" si="0"/>
        <v>7700</v>
      </c>
    </row>
    <row r="26" spans="1:5" ht="12.75">
      <c r="A26" s="34"/>
      <c r="B26" s="52" t="s">
        <v>16</v>
      </c>
      <c r="C26" s="36">
        <v>2750</v>
      </c>
      <c r="D26" s="36">
        <v>-1000</v>
      </c>
      <c r="E26" s="37">
        <f t="shared" si="0"/>
        <v>1750</v>
      </c>
    </row>
    <row r="27" spans="1:5" ht="12.75">
      <c r="A27" s="34"/>
      <c r="B27" s="52" t="s">
        <v>17</v>
      </c>
      <c r="C27" s="36">
        <v>4950</v>
      </c>
      <c r="D27" s="36">
        <v>1000</v>
      </c>
      <c r="E27" s="37">
        <f t="shared" si="0"/>
        <v>5950</v>
      </c>
    </row>
    <row r="28" spans="1:5" ht="12.75">
      <c r="A28" s="34"/>
      <c r="B28" s="53" t="s">
        <v>32</v>
      </c>
      <c r="C28" s="36">
        <v>8350</v>
      </c>
      <c r="D28" s="36">
        <v>0</v>
      </c>
      <c r="E28" s="37">
        <f t="shared" si="0"/>
        <v>8350</v>
      </c>
    </row>
    <row r="29" spans="1:5" ht="12.75">
      <c r="A29" s="34"/>
      <c r="B29" s="52" t="s">
        <v>33</v>
      </c>
      <c r="C29" s="36">
        <v>2468</v>
      </c>
      <c r="D29" s="36">
        <v>0</v>
      </c>
      <c r="E29" s="37">
        <f t="shared" si="0"/>
        <v>2468</v>
      </c>
    </row>
    <row r="30" spans="1:5" ht="12.75">
      <c r="A30" s="34"/>
      <c r="B30" s="49" t="s">
        <v>34</v>
      </c>
      <c r="C30" s="50">
        <f>SUM(C31:C33)</f>
        <v>104061</v>
      </c>
      <c r="D30" s="50">
        <f>SUM(D31:D33)</f>
        <v>0</v>
      </c>
      <c r="E30" s="51">
        <f>SUM(E31:E33)</f>
        <v>104061</v>
      </c>
    </row>
    <row r="31" spans="1:5" ht="12.75">
      <c r="A31" s="34"/>
      <c r="B31" s="52" t="s">
        <v>35</v>
      </c>
      <c r="C31" s="36">
        <v>28822</v>
      </c>
      <c r="D31" s="36">
        <v>0</v>
      </c>
      <c r="E31" s="37">
        <f>SUM(C31:D31)</f>
        <v>28822</v>
      </c>
    </row>
    <row r="32" spans="1:5" ht="12.75">
      <c r="A32" s="55"/>
      <c r="B32" s="52" t="s">
        <v>36</v>
      </c>
      <c r="C32" s="36">
        <v>6368</v>
      </c>
      <c r="D32" s="56">
        <v>0</v>
      </c>
      <c r="E32" s="37">
        <f>SUM(C32:D32)</f>
        <v>6368</v>
      </c>
    </row>
    <row r="33" spans="1:5" ht="12.75">
      <c r="A33" s="76"/>
      <c r="B33" s="52" t="s">
        <v>45</v>
      </c>
      <c r="C33" s="36">
        <v>68871</v>
      </c>
      <c r="D33" s="56">
        <v>0</v>
      </c>
      <c r="E33" s="37">
        <f>SUM(C33:D33)</f>
        <v>68871</v>
      </c>
    </row>
    <row r="34" spans="1:5" ht="13.5" thickBot="1">
      <c r="A34" s="57"/>
      <c r="B34" s="58"/>
      <c r="C34" s="59"/>
      <c r="D34" s="60"/>
      <c r="E34" s="61"/>
    </row>
  </sheetData>
  <sheetProtection/>
  <mergeCells count="3">
    <mergeCell ref="A6:E6"/>
    <mergeCell ref="A10:B10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7.28125" style="0" customWidth="1"/>
    <col min="2" max="2" width="37.57421875" style="0" customWidth="1"/>
    <col min="3" max="3" width="11.421875" style="0" customWidth="1"/>
    <col min="4" max="4" width="10.7109375" style="0" customWidth="1"/>
    <col min="5" max="5" width="11.8515625" style="0" customWidth="1"/>
  </cols>
  <sheetData>
    <row r="1" spans="1:5" ht="12.75">
      <c r="A1" s="1"/>
      <c r="B1" s="2"/>
      <c r="C1" s="3" t="s">
        <v>42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49</v>
      </c>
      <c r="D3" s="6"/>
      <c r="E3" s="4"/>
    </row>
    <row r="4" spans="1:5" ht="12.75">
      <c r="A4" s="1"/>
      <c r="B4" s="2"/>
      <c r="C4" s="5" t="s">
        <v>51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1" t="s">
        <v>37</v>
      </c>
      <c r="B6" s="82"/>
      <c r="C6" s="83"/>
      <c r="D6" s="83"/>
      <c r="E6" s="83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7" thickBot="1">
      <c r="A9" s="14" t="s">
        <v>3</v>
      </c>
      <c r="B9" s="15" t="s">
        <v>4</v>
      </c>
      <c r="C9" s="16" t="s">
        <v>19</v>
      </c>
      <c r="D9" s="17" t="s">
        <v>20</v>
      </c>
      <c r="E9" s="18" t="s">
        <v>38</v>
      </c>
    </row>
    <row r="10" spans="1:5" ht="13.5" thickBot="1">
      <c r="A10" s="84" t="s">
        <v>5</v>
      </c>
      <c r="B10" s="85"/>
      <c r="C10" s="19">
        <f>SUM(C11:C12)</f>
        <v>414876</v>
      </c>
      <c r="D10" s="19">
        <f>SUM(D11:D12)</f>
        <v>0</v>
      </c>
      <c r="E10" s="20">
        <f>SUM(E11:E12)</f>
        <v>414876</v>
      </c>
    </row>
    <row r="11" spans="1:5" ht="12.75">
      <c r="A11" s="21">
        <v>32</v>
      </c>
      <c r="B11" s="22" t="s">
        <v>6</v>
      </c>
      <c r="C11" s="23">
        <v>28866</v>
      </c>
      <c r="D11" s="23">
        <v>0</v>
      </c>
      <c r="E11" s="24">
        <f>SUM(C11:D11)</f>
        <v>28866</v>
      </c>
    </row>
    <row r="12" spans="1:5" ht="12.75">
      <c r="A12" s="25"/>
      <c r="B12" s="26" t="s">
        <v>7</v>
      </c>
      <c r="C12" s="27">
        <v>386010</v>
      </c>
      <c r="D12" s="27">
        <v>0</v>
      </c>
      <c r="E12" s="28">
        <f>SUM(C12:D12)</f>
        <v>386010</v>
      </c>
    </row>
    <row r="13" spans="1:5" ht="13.5" thickBot="1">
      <c r="A13" s="29"/>
      <c r="B13" s="11"/>
      <c r="C13" s="30"/>
      <c r="D13" s="30"/>
      <c r="E13" s="31"/>
    </row>
    <row r="14" spans="1:5" ht="13.5" thickBot="1">
      <c r="A14" s="84" t="s">
        <v>8</v>
      </c>
      <c r="B14" s="85"/>
      <c r="C14" s="19">
        <f>SUM(C15:C16)</f>
        <v>414876</v>
      </c>
      <c r="D14" s="19">
        <f>SUM(D15:D16)</f>
        <v>0</v>
      </c>
      <c r="E14" s="20">
        <f>SUM(E15:E16)</f>
        <v>414876</v>
      </c>
    </row>
    <row r="15" spans="1:5" ht="12.75">
      <c r="A15" s="62" t="s">
        <v>9</v>
      </c>
      <c r="B15" s="63" t="s">
        <v>10</v>
      </c>
      <c r="C15" s="64">
        <v>368223</v>
      </c>
      <c r="D15" s="64">
        <v>0</v>
      </c>
      <c r="E15" s="65">
        <f aca="true" t="shared" si="0" ref="E15:E22">SUM(C15:D15)</f>
        <v>368223</v>
      </c>
    </row>
    <row r="16" spans="1:5" ht="12.75">
      <c r="A16" s="34" t="s">
        <v>11</v>
      </c>
      <c r="B16" s="35" t="s">
        <v>12</v>
      </c>
      <c r="C16" s="27">
        <v>46653</v>
      </c>
      <c r="D16" s="27">
        <v>0</v>
      </c>
      <c r="E16" s="28">
        <f t="shared" si="0"/>
        <v>46653</v>
      </c>
    </row>
    <row r="17" spans="1:5" ht="12.75">
      <c r="A17" s="34"/>
      <c r="B17" s="35" t="s">
        <v>13</v>
      </c>
      <c r="C17" s="36">
        <v>11258</v>
      </c>
      <c r="D17" s="36">
        <v>0</v>
      </c>
      <c r="E17" s="37">
        <f t="shared" si="0"/>
        <v>11258</v>
      </c>
    </row>
    <row r="18" spans="1:5" ht="12.75">
      <c r="A18" s="34"/>
      <c r="B18" s="35" t="s">
        <v>14</v>
      </c>
      <c r="C18" s="36">
        <v>9289</v>
      </c>
      <c r="D18" s="36">
        <v>0</v>
      </c>
      <c r="E18" s="37">
        <f t="shared" si="0"/>
        <v>9289</v>
      </c>
    </row>
    <row r="19" spans="1:5" ht="12.75">
      <c r="A19" s="34"/>
      <c r="B19" s="38" t="s">
        <v>15</v>
      </c>
      <c r="C19" s="36">
        <v>350</v>
      </c>
      <c r="D19" s="36">
        <v>0</v>
      </c>
      <c r="E19" s="37">
        <f t="shared" si="0"/>
        <v>350</v>
      </c>
    </row>
    <row r="20" spans="1:5" ht="12.75">
      <c r="A20" s="34"/>
      <c r="B20" s="35" t="s">
        <v>16</v>
      </c>
      <c r="C20" s="36">
        <v>500</v>
      </c>
      <c r="D20" s="36">
        <v>175</v>
      </c>
      <c r="E20" s="37">
        <f t="shared" si="0"/>
        <v>675</v>
      </c>
    </row>
    <row r="21" spans="1:5" ht="12.75">
      <c r="A21" s="34"/>
      <c r="B21" s="52" t="s">
        <v>17</v>
      </c>
      <c r="C21" s="36">
        <v>2119</v>
      </c>
      <c r="D21" s="36">
        <v>-800</v>
      </c>
      <c r="E21" s="37">
        <f t="shared" si="0"/>
        <v>1319</v>
      </c>
    </row>
    <row r="22" spans="1:5" ht="13.5" thickBot="1">
      <c r="A22" s="39"/>
      <c r="B22" s="66" t="s">
        <v>39</v>
      </c>
      <c r="C22" s="67">
        <v>9027</v>
      </c>
      <c r="D22" s="41">
        <v>1075</v>
      </c>
      <c r="E22" s="42">
        <f t="shared" si="0"/>
        <v>10102</v>
      </c>
    </row>
  </sheetData>
  <sheetProtection/>
  <mergeCells count="3">
    <mergeCell ref="A6:E6"/>
    <mergeCell ref="A10:B10"/>
    <mergeCell ref="A14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39.00390625" style="0" customWidth="1"/>
    <col min="3" max="3" width="14.57421875" style="0" customWidth="1"/>
    <col min="4" max="4" width="12.57421875" style="0" customWidth="1"/>
    <col min="5" max="5" width="11.28125" style="0" customWidth="1"/>
  </cols>
  <sheetData>
    <row r="1" spans="1:5" ht="12.75">
      <c r="A1" s="1"/>
      <c r="B1" s="2"/>
      <c r="C1" s="3" t="s">
        <v>48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5" t="s">
        <v>49</v>
      </c>
      <c r="D3" s="6"/>
      <c r="E3" s="4"/>
    </row>
    <row r="4" spans="1:5" ht="12.75">
      <c r="A4" s="1"/>
      <c r="B4" s="2"/>
      <c r="C4" s="5" t="s">
        <v>51</v>
      </c>
      <c r="D4" s="6"/>
      <c r="E4" s="4"/>
    </row>
    <row r="5" spans="1:5" ht="12.75">
      <c r="A5" s="1"/>
      <c r="B5" s="2"/>
      <c r="C5" s="3"/>
      <c r="D5" s="4"/>
      <c r="E5" s="4"/>
    </row>
    <row r="6" spans="1:5" ht="15">
      <c r="A6" s="81" t="s">
        <v>46</v>
      </c>
      <c r="B6" s="82"/>
      <c r="C6" s="83"/>
      <c r="D6" s="83"/>
      <c r="E6" s="83"/>
    </row>
    <row r="7" spans="1:5" ht="15">
      <c r="A7" s="7"/>
      <c r="B7" s="8"/>
      <c r="C7" s="9"/>
      <c r="D7" s="9"/>
      <c r="E7" s="9"/>
    </row>
    <row r="8" spans="1:5" ht="13.5" thickBot="1">
      <c r="A8" s="10"/>
      <c r="B8" s="11"/>
      <c r="C8" s="12"/>
      <c r="D8" s="12"/>
      <c r="E8" s="13" t="s">
        <v>2</v>
      </c>
    </row>
    <row r="9" spans="1:5" ht="27" thickBot="1">
      <c r="A9" s="14" t="s">
        <v>3</v>
      </c>
      <c r="B9" s="15" t="s">
        <v>4</v>
      </c>
      <c r="C9" s="16" t="s">
        <v>19</v>
      </c>
      <c r="D9" s="17" t="s">
        <v>20</v>
      </c>
      <c r="E9" s="18" t="s">
        <v>38</v>
      </c>
    </row>
    <row r="10" spans="1:5" ht="13.5" thickBot="1">
      <c r="A10" s="84" t="s">
        <v>5</v>
      </c>
      <c r="B10" s="85"/>
      <c r="C10" s="19">
        <f>SUM(C11:C13)</f>
        <v>266477</v>
      </c>
      <c r="D10" s="19">
        <f>SUM(D11:D13)</f>
        <v>0</v>
      </c>
      <c r="E10" s="20">
        <f>SUM(E11:E13)</f>
        <v>266477</v>
      </c>
    </row>
    <row r="11" spans="1:5" ht="12.75">
      <c r="A11" s="21">
        <v>32</v>
      </c>
      <c r="B11" s="22" t="s">
        <v>6</v>
      </c>
      <c r="C11" s="23">
        <v>600</v>
      </c>
      <c r="D11" s="45">
        <v>0</v>
      </c>
      <c r="E11" s="24">
        <f>SUM(C11:D11)</f>
        <v>600</v>
      </c>
    </row>
    <row r="12" spans="1:5" ht="12.75">
      <c r="A12" s="25">
        <v>3233</v>
      </c>
      <c r="B12" s="46" t="s">
        <v>24</v>
      </c>
      <c r="C12" s="27">
        <v>140</v>
      </c>
      <c r="D12" s="36">
        <v>0</v>
      </c>
      <c r="E12" s="28">
        <f>SUM(C12:D12)</f>
        <v>140</v>
      </c>
    </row>
    <row r="13" spans="1:5" ht="12.75">
      <c r="A13" s="25"/>
      <c r="B13" s="26" t="s">
        <v>7</v>
      </c>
      <c r="C13" s="27">
        <v>265737</v>
      </c>
      <c r="D13" s="27">
        <v>0</v>
      </c>
      <c r="E13" s="28">
        <f>SUM(C13:D13)</f>
        <v>265737</v>
      </c>
    </row>
    <row r="14" spans="1:5" ht="13.5" thickBot="1">
      <c r="A14" s="29"/>
      <c r="B14" s="11"/>
      <c r="C14" s="30"/>
      <c r="D14" s="30"/>
      <c r="E14" s="31"/>
    </row>
    <row r="15" spans="1:5" ht="13.5" thickBot="1">
      <c r="A15" s="84" t="s">
        <v>8</v>
      </c>
      <c r="B15" s="85"/>
      <c r="C15" s="19">
        <f>SUM(C16:C17)</f>
        <v>266477</v>
      </c>
      <c r="D15" s="19">
        <f>SUM(D16:D17)</f>
        <v>0</v>
      </c>
      <c r="E15" s="20">
        <f>SUM(E16:E17)</f>
        <v>266477</v>
      </c>
    </row>
    <row r="16" spans="1:5" ht="12.75">
      <c r="A16" s="32" t="s">
        <v>9</v>
      </c>
      <c r="B16" s="33" t="s">
        <v>10</v>
      </c>
      <c r="C16" s="23">
        <v>172361</v>
      </c>
      <c r="D16" s="23">
        <v>0</v>
      </c>
      <c r="E16" s="24">
        <f aca="true" t="shared" si="0" ref="E16:E23">SUM(C16:D16)</f>
        <v>172361</v>
      </c>
    </row>
    <row r="17" spans="1:5" ht="12.75">
      <c r="A17" s="34" t="s">
        <v>11</v>
      </c>
      <c r="B17" s="35" t="s">
        <v>12</v>
      </c>
      <c r="C17" s="27">
        <v>94116</v>
      </c>
      <c r="D17" s="27">
        <v>0</v>
      </c>
      <c r="E17" s="28">
        <f t="shared" si="0"/>
        <v>94116</v>
      </c>
    </row>
    <row r="18" spans="1:5" ht="12.75">
      <c r="A18" s="34"/>
      <c r="B18" s="35" t="s">
        <v>13</v>
      </c>
      <c r="C18" s="36">
        <v>20779</v>
      </c>
      <c r="D18" s="36">
        <v>0</v>
      </c>
      <c r="E18" s="37">
        <f t="shared" si="0"/>
        <v>20779</v>
      </c>
    </row>
    <row r="19" spans="1:5" ht="12.75">
      <c r="A19" s="34"/>
      <c r="B19" s="35" t="s">
        <v>14</v>
      </c>
      <c r="C19" s="36">
        <v>4000</v>
      </c>
      <c r="D19" s="36">
        <v>2518</v>
      </c>
      <c r="E19" s="37">
        <f t="shared" si="0"/>
        <v>6518</v>
      </c>
    </row>
    <row r="20" spans="1:5" ht="12.75">
      <c r="A20" s="34"/>
      <c r="B20" s="38" t="s">
        <v>15</v>
      </c>
      <c r="C20" s="36">
        <v>300</v>
      </c>
      <c r="D20" s="36">
        <v>36</v>
      </c>
      <c r="E20" s="37">
        <f t="shared" si="0"/>
        <v>336</v>
      </c>
    </row>
    <row r="21" spans="1:5" ht="12.75">
      <c r="A21" s="34"/>
      <c r="B21" s="35" t="s">
        <v>16</v>
      </c>
      <c r="C21" s="36">
        <v>12510</v>
      </c>
      <c r="D21" s="36">
        <v>0</v>
      </c>
      <c r="E21" s="37">
        <f t="shared" si="0"/>
        <v>12510</v>
      </c>
    </row>
    <row r="22" spans="1:5" ht="12.75">
      <c r="A22" s="34"/>
      <c r="B22" s="35" t="s">
        <v>17</v>
      </c>
      <c r="C22" s="36">
        <v>1765</v>
      </c>
      <c r="D22" s="36">
        <v>0</v>
      </c>
      <c r="E22" s="37">
        <f t="shared" si="0"/>
        <v>1765</v>
      </c>
    </row>
    <row r="23" spans="1:5" ht="12.75">
      <c r="A23" s="77"/>
      <c r="B23" s="35" t="s">
        <v>47</v>
      </c>
      <c r="C23" s="78">
        <v>4377</v>
      </c>
      <c r="D23" s="78">
        <v>0</v>
      </c>
      <c r="E23" s="79">
        <f t="shared" si="0"/>
        <v>4377</v>
      </c>
    </row>
    <row r="24" spans="1:5" ht="13.5" thickBot="1">
      <c r="A24" s="39"/>
      <c r="B24" s="40"/>
      <c r="C24" s="59"/>
      <c r="D24" s="59"/>
      <c r="E24" s="80"/>
    </row>
  </sheetData>
  <sheetProtection/>
  <mergeCells count="3">
    <mergeCell ref="A6:E6"/>
    <mergeCell ref="A10:B10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2014-12-05T09:11:00Z</cp:lastPrinted>
  <dcterms:created xsi:type="dcterms:W3CDTF">1996-10-08T23:32:33Z</dcterms:created>
  <dcterms:modified xsi:type="dcterms:W3CDTF">2014-12-05T11:16:29Z</dcterms:modified>
  <cp:category/>
  <cp:version/>
  <cp:contentType/>
  <cp:contentStatus/>
</cp:coreProperties>
</file>