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Lisa 1. Raamatupidamine" sheetId="1" r:id="rId1"/>
    <sheet name="Lisa 2. Muusikakool" sheetId="2" r:id="rId2"/>
    <sheet name="Lisa 3. Kultuurikeskus" sheetId="3" r:id="rId3"/>
  </sheets>
  <definedNames/>
  <calcPr fullCalcOnLoad="1"/>
</workbook>
</file>

<file path=xl/sharedStrings.xml><?xml version="1.0" encoding="utf-8"?>
<sst xmlns="http://schemas.openxmlformats.org/spreadsheetml/2006/main" count="86" uniqueCount="35">
  <si>
    <t xml:space="preserve">                Sillamäe Linnavalitsuse</t>
  </si>
  <si>
    <t>eurodes</t>
  </si>
  <si>
    <t>tunnus</t>
  </si>
  <si>
    <t>kirje nimetus</t>
  </si>
  <si>
    <t>finantseerimis-  eelarve</t>
  </si>
  <si>
    <t>majandamis- eelarve</t>
  </si>
  <si>
    <t>kokku</t>
  </si>
  <si>
    <t>PÕHITEGEVUSE TULUD</t>
  </si>
  <si>
    <t>Finantseerimine linnaeelarvest</t>
  </si>
  <si>
    <t>PÕHITEGEVUSE KULUD</t>
  </si>
  <si>
    <t>50</t>
  </si>
  <si>
    <t xml:space="preserve">Personalikulud  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</si>
  <si>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</si>
  <si>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</si>
  <si>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</si>
  <si>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</si>
  <si>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</si>
  <si>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</si>
  <si>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Tõnis Kalberg</t>
  </si>
  <si>
    <t>linnapea</t>
  </si>
  <si>
    <t>Andrei Ionov</t>
  </si>
  <si>
    <t>linnasekretär</t>
  </si>
  <si>
    <t xml:space="preserve">                Lisa 1</t>
  </si>
  <si>
    <t>Tulud kaupade ja teenuste müügist</t>
  </si>
  <si>
    <t>Majandamiskulud s.h.</t>
  </si>
  <si>
    <t xml:space="preserve">          kulturi ja vaba aja sisustamise kulud                 </t>
  </si>
  <si>
    <t xml:space="preserve">          kultuuri ja vaba aja sisustamise kulud</t>
  </si>
  <si>
    <t xml:space="preserve">                Lisa 2</t>
  </si>
  <si>
    <t xml:space="preserve">                Lisa 3</t>
  </si>
  <si>
    <t>Üüri- ja renditulud</t>
  </si>
  <si>
    <t xml:space="preserve">                10. märtsi 2022. a</t>
  </si>
  <si>
    <t xml:space="preserve">Linna Raamatupidamise 2022. aasta alaeelarve </t>
  </si>
  <si>
    <t xml:space="preserve">Sillamäe Muusikakooli 2022. aasta alaeelarve </t>
  </si>
  <si>
    <t xml:space="preserve">Sillamäe Kultuurikeskuse 2022. aasta alaeelarve </t>
  </si>
  <si>
    <t xml:space="preserve">                korraldusele nr 161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</si>
</sst>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56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54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6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0" borderId="12" xfId="56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14" xfId="56" applyNumberFormat="1" applyFont="1" applyFill="1" applyBorder="1">
      <alignment/>
      <protection/>
    </xf>
    <xf numFmtId="3" fontId="0" fillId="0" borderId="15" xfId="56" applyNumberFormat="1" applyFont="1" applyFill="1" applyBorder="1">
      <alignment/>
      <protection/>
    </xf>
    <xf numFmtId="3" fontId="0" fillId="0" borderId="16" xfId="56" applyNumberFormat="1" applyFont="1" applyFill="1" applyBorder="1">
      <alignment/>
      <protection/>
    </xf>
    <xf numFmtId="3" fontId="0" fillId="0" borderId="17" xfId="56" applyNumberFormat="1" applyFont="1" applyFill="1" applyBorder="1">
      <alignment/>
      <protection/>
    </xf>
    <xf numFmtId="3" fontId="6" fillId="33" borderId="12" xfId="56" applyNumberFormat="1" applyFont="1" applyFill="1" applyBorder="1">
      <alignment/>
      <protection/>
    </xf>
    <xf numFmtId="3" fontId="6" fillId="33" borderId="13" xfId="56" applyNumberFormat="1" applyFont="1" applyFill="1" applyBorder="1">
      <alignment/>
      <protection/>
    </xf>
    <xf numFmtId="49" fontId="0" fillId="34" borderId="18" xfId="55" applyNumberFormat="1" applyFont="1" applyFill="1" applyBorder="1" applyAlignment="1">
      <alignment horizontal="right"/>
      <protection/>
    </xf>
    <xf numFmtId="0" fontId="0" fillId="34" borderId="14" xfId="55" applyFont="1" applyFill="1" applyBorder="1">
      <alignment/>
      <protection/>
    </xf>
    <xf numFmtId="0" fontId="0" fillId="34" borderId="16" xfId="55" applyFont="1" applyFill="1" applyBorder="1">
      <alignment/>
      <protection/>
    </xf>
    <xf numFmtId="49" fontId="0" fillId="34" borderId="19" xfId="55" applyNumberFormat="1" applyFont="1" applyFill="1" applyBorder="1" applyAlignment="1">
      <alignment horizontal="right"/>
      <protection/>
    </xf>
    <xf numFmtId="0" fontId="0" fillId="0" borderId="16" xfId="55" applyFont="1" applyFill="1" applyBorder="1">
      <alignment/>
      <protection/>
    </xf>
    <xf numFmtId="0" fontId="1" fillId="0" borderId="20" xfId="33" applyFont="1" applyFill="1" applyBorder="1">
      <alignment/>
      <protection/>
    </xf>
    <xf numFmtId="3" fontId="0" fillId="0" borderId="21" xfId="56" applyNumberFormat="1" applyFont="1" applyBorder="1">
      <alignment/>
      <protection/>
    </xf>
    <xf numFmtId="3" fontId="0" fillId="0" borderId="22" xfId="56" applyNumberFormat="1" applyFont="1" applyBorder="1">
      <alignment/>
      <protection/>
    </xf>
    <xf numFmtId="0" fontId="5" fillId="0" borderId="23" xfId="54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2" fontId="6" fillId="0" borderId="25" xfId="5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18" xfId="54" applyFont="1" applyBorder="1" applyAlignment="1">
      <alignment horizontal="right"/>
      <protection/>
    </xf>
    <xf numFmtId="0" fontId="1" fillId="0" borderId="19" xfId="54" applyFont="1" applyBorder="1" applyAlignment="1">
      <alignment horizontal="right"/>
      <protection/>
    </xf>
    <xf numFmtId="0" fontId="1" fillId="0" borderId="20" xfId="54" applyFont="1" applyBorder="1" applyAlignment="1">
      <alignment horizontal="left"/>
      <protection/>
    </xf>
    <xf numFmtId="0" fontId="0" fillId="0" borderId="27" xfId="0" applyFont="1" applyBorder="1" applyAlignment="1">
      <alignment horizontal="left"/>
    </xf>
    <xf numFmtId="0" fontId="5" fillId="0" borderId="28" xfId="54" applyFont="1" applyBorder="1" applyAlignment="1">
      <alignment horizontal="center"/>
      <protection/>
    </xf>
    <xf numFmtId="49" fontId="0" fillId="34" borderId="29" xfId="55" applyNumberFormat="1" applyFont="1" applyFill="1" applyBorder="1" applyAlignment="1">
      <alignment horizontal="right"/>
      <protection/>
    </xf>
    <xf numFmtId="0" fontId="0" fillId="34" borderId="30" xfId="55" applyFont="1" applyFill="1" applyBorder="1">
      <alignment/>
      <protection/>
    </xf>
    <xf numFmtId="49" fontId="0" fillId="34" borderId="31" xfId="55" applyNumberFormat="1" applyFont="1" applyFill="1" applyBorder="1" applyAlignment="1">
      <alignment horizontal="right"/>
      <protection/>
    </xf>
    <xf numFmtId="3" fontId="0" fillId="0" borderId="32" xfId="56" applyNumberFormat="1" applyFont="1" applyFill="1" applyBorder="1">
      <alignment/>
      <protection/>
    </xf>
    <xf numFmtId="3" fontId="0" fillId="0" borderId="33" xfId="56" applyNumberFormat="1" applyFont="1" applyFill="1" applyBorder="1">
      <alignment/>
      <protection/>
    </xf>
    <xf numFmtId="0" fontId="1" fillId="34" borderId="34" xfId="33" applyFont="1" applyFill="1" applyBorder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>
      <alignment/>
      <protection/>
    </xf>
    <xf numFmtId="0" fontId="0" fillId="0" borderId="0" xfId="0" applyFill="1" applyBorder="1" applyAlignment="1">
      <alignment/>
    </xf>
    <xf numFmtId="3" fontId="0" fillId="0" borderId="30" xfId="56" applyNumberFormat="1" applyFont="1" applyFill="1" applyBorder="1">
      <alignment/>
      <protection/>
    </xf>
    <xf numFmtId="3" fontId="0" fillId="0" borderId="35" xfId="56" applyNumberFormat="1" applyFont="1" applyFill="1" applyBorder="1">
      <alignment/>
      <protection/>
    </xf>
    <xf numFmtId="49" fontId="0" fillId="34" borderId="36" xfId="55" applyNumberFormat="1" applyFont="1" applyFill="1" applyBorder="1" applyAlignment="1">
      <alignment horizontal="right"/>
      <protection/>
    </xf>
    <xf numFmtId="0" fontId="0" fillId="0" borderId="37" xfId="55" applyFont="1" applyFill="1" applyBorder="1">
      <alignment/>
      <protection/>
    </xf>
    <xf numFmtId="3" fontId="0" fillId="0" borderId="38" xfId="55" applyNumberFormat="1" applyFont="1" applyFill="1" applyBorder="1">
      <alignment/>
      <protection/>
    </xf>
    <xf numFmtId="3" fontId="0" fillId="0" borderId="37" xfId="56" applyNumberFormat="1" applyFont="1" applyFill="1" applyBorder="1">
      <alignment/>
      <protection/>
    </xf>
    <xf numFmtId="3" fontId="0" fillId="0" borderId="39" xfId="56" applyNumberFormat="1" applyFont="1" applyFill="1" applyBorder="1">
      <alignment/>
      <protection/>
    </xf>
    <xf numFmtId="0" fontId="1" fillId="0" borderId="16" xfId="54" applyFont="1" applyBorder="1" applyAlignment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40" xfId="54" applyFont="1" applyBorder="1" applyAlignment="1">
      <alignment horizontal="right"/>
      <protection/>
    </xf>
    <xf numFmtId="3" fontId="0" fillId="0" borderId="32" xfId="56" applyNumberFormat="1" applyFont="1" applyBorder="1">
      <alignment/>
      <protection/>
    </xf>
    <xf numFmtId="3" fontId="0" fillId="0" borderId="33" xfId="56" applyNumberFormat="1" applyFont="1" applyBorder="1">
      <alignment/>
      <protection/>
    </xf>
    <xf numFmtId="0" fontId="1" fillId="0" borderId="41" xfId="54" applyFont="1" applyBorder="1" applyAlignment="1">
      <alignment horizontal="right"/>
      <protection/>
    </xf>
    <xf numFmtId="0" fontId="0" fillId="0" borderId="37" xfId="0" applyFont="1" applyBorder="1" applyAlignment="1">
      <alignment horizontal="center"/>
    </xf>
    <xf numFmtId="0" fontId="1" fillId="0" borderId="29" xfId="54" applyFont="1" applyBorder="1" applyAlignment="1">
      <alignment horizontal="right"/>
      <protection/>
    </xf>
    <xf numFmtId="0" fontId="1" fillId="0" borderId="30" xfId="54" applyFont="1" applyBorder="1" applyAlignment="1">
      <alignment horizontal="left"/>
      <protection/>
    </xf>
    <xf numFmtId="0" fontId="0" fillId="0" borderId="32" xfId="0" applyFont="1" applyBorder="1" applyAlignment="1">
      <alignment horizontal="center"/>
    </xf>
    <xf numFmtId="0" fontId="1" fillId="0" borderId="16" xfId="33" applyFont="1" applyFill="1" applyBorder="1">
      <alignment/>
      <protection/>
    </xf>
    <xf numFmtId="0" fontId="1" fillId="34" borderId="32" xfId="33" applyFont="1" applyFill="1" applyBorder="1">
      <alignment/>
      <protection/>
    </xf>
    <xf numFmtId="0" fontId="0" fillId="0" borderId="42" xfId="0" applyBorder="1" applyAlignment="1">
      <alignment/>
    </xf>
    <xf numFmtId="0" fontId="3" fillId="0" borderId="0" xfId="54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10" xfId="54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3-30.01" xfId="54"/>
    <cellStyle name="Обычный_2005.a.PROJEKT-1 lugemine" xfId="55"/>
    <cellStyle name="Обычный_Kolide eelarve arvustus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29.00390625" style="0" customWidth="1"/>
    <col min="3" max="3" width="15.140625" style="0" customWidth="1"/>
    <col min="4" max="4" width="13.28125" style="0" customWidth="1"/>
    <col min="5" max="5" width="12.57421875" style="0" customWidth="1"/>
  </cols>
  <sheetData>
    <row r="1" spans="1:6" ht="12.75">
      <c r="A1" s="1"/>
      <c r="B1" s="2"/>
      <c r="C1" s="3" t="s">
        <v>22</v>
      </c>
      <c r="D1" s="3"/>
      <c r="E1" s="4"/>
      <c r="F1" s="51"/>
    </row>
    <row r="2" spans="1:6" ht="12.75">
      <c r="A2" s="1"/>
      <c r="B2" s="2"/>
      <c r="C2" s="3" t="s">
        <v>0</v>
      </c>
      <c r="D2" s="3"/>
      <c r="E2" s="4"/>
      <c r="F2" s="51"/>
    </row>
    <row r="3" spans="1:6" ht="12.75">
      <c r="A3" s="1"/>
      <c r="B3" s="2"/>
      <c r="C3" s="3" t="s">
        <v>30</v>
      </c>
      <c r="D3" s="3"/>
      <c r="E3" s="4"/>
      <c r="F3" s="51"/>
    </row>
    <row r="4" spans="1:6" ht="12.75">
      <c r="A4" s="1"/>
      <c r="B4" s="2"/>
      <c r="C4" s="3" t="s">
        <v>34</v>
      </c>
      <c r="D4" s="3"/>
      <c r="E4" s="4"/>
      <c r="F4" s="51"/>
    </row>
    <row r="5" spans="1:6" ht="12.75">
      <c r="A5" s="1"/>
      <c r="B5" s="2"/>
      <c r="C5" s="5"/>
      <c r="D5" s="6"/>
      <c r="E5" s="6"/>
      <c r="F5" s="51"/>
    </row>
    <row r="6" spans="1:6" ht="12.75">
      <c r="A6" s="1"/>
      <c r="B6" s="2"/>
      <c r="C6" s="5"/>
      <c r="D6" s="6"/>
      <c r="E6" s="6"/>
      <c r="F6" s="51"/>
    </row>
    <row r="7" spans="1:6" ht="15.75">
      <c r="A7" s="73" t="s">
        <v>31</v>
      </c>
      <c r="B7" s="74"/>
      <c r="C7" s="75"/>
      <c r="D7" s="75"/>
      <c r="E7" s="75"/>
      <c r="F7" s="51"/>
    </row>
    <row r="8" spans="1:6" ht="15.75">
      <c r="A8" s="7"/>
      <c r="B8" s="8"/>
      <c r="C8" s="9"/>
      <c r="D8" s="9"/>
      <c r="E8" s="9"/>
      <c r="F8" s="51"/>
    </row>
    <row r="9" spans="1:6" ht="13.5" thickBot="1">
      <c r="A9" s="10"/>
      <c r="B9" s="11"/>
      <c r="C9" s="12"/>
      <c r="D9" s="12"/>
      <c r="E9" s="13" t="s">
        <v>1</v>
      </c>
      <c r="F9" s="51"/>
    </row>
    <row r="10" spans="1:6" ht="26.25" thickBot="1">
      <c r="A10" s="14" t="s">
        <v>2</v>
      </c>
      <c r="B10" s="15" t="s">
        <v>3</v>
      </c>
      <c r="C10" s="16" t="s">
        <v>4</v>
      </c>
      <c r="D10" s="17" t="s">
        <v>5</v>
      </c>
      <c r="E10" s="18" t="s">
        <v>6</v>
      </c>
      <c r="F10" s="51"/>
    </row>
    <row r="11" spans="1:6" ht="13.5" thickBot="1">
      <c r="A11" s="76" t="s">
        <v>7</v>
      </c>
      <c r="B11" s="77"/>
      <c r="C11" s="23">
        <f>C12</f>
        <v>211762</v>
      </c>
      <c r="D11" s="23">
        <f>D12</f>
        <v>0</v>
      </c>
      <c r="E11" s="24">
        <f>E12</f>
        <v>211762</v>
      </c>
      <c r="F11" s="51"/>
    </row>
    <row r="12" spans="1:6" ht="12.75">
      <c r="A12" s="67"/>
      <c r="B12" s="68" t="s">
        <v>8</v>
      </c>
      <c r="C12" s="19">
        <v>211762</v>
      </c>
      <c r="D12" s="19">
        <v>0</v>
      </c>
      <c r="E12" s="20">
        <f>C12+D12</f>
        <v>211762</v>
      </c>
      <c r="F12" s="51"/>
    </row>
    <row r="13" spans="1:6" ht="13.5" thickBot="1">
      <c r="A13" s="42"/>
      <c r="B13" s="69"/>
      <c r="C13" s="31"/>
      <c r="D13" s="31"/>
      <c r="E13" s="32"/>
      <c r="F13" s="51"/>
    </row>
    <row r="14" spans="1:6" ht="13.5" thickBot="1">
      <c r="A14" s="76" t="s">
        <v>9</v>
      </c>
      <c r="B14" s="78"/>
      <c r="C14" s="23">
        <f>C15+C16</f>
        <v>211762</v>
      </c>
      <c r="D14" s="23">
        <f>D15+D16</f>
        <v>0</v>
      </c>
      <c r="E14" s="24">
        <f>E15+E16</f>
        <v>211762</v>
      </c>
      <c r="F14" s="51"/>
    </row>
    <row r="15" spans="1:6" ht="12.75">
      <c r="A15" s="25" t="s">
        <v>10</v>
      </c>
      <c r="B15" s="26" t="s">
        <v>11</v>
      </c>
      <c r="C15" s="19">
        <v>192892</v>
      </c>
      <c r="D15" s="19">
        <v>0</v>
      </c>
      <c r="E15" s="20">
        <f aca="true" t="shared" si="0" ref="E15:E21">C15+D15</f>
        <v>192892</v>
      </c>
      <c r="F15" s="51"/>
    </row>
    <row r="16" spans="1:6" ht="12.75">
      <c r="A16" s="28" t="s">
        <v>12</v>
      </c>
      <c r="B16" s="27" t="s">
        <v>24</v>
      </c>
      <c r="C16" s="21">
        <v>18870</v>
      </c>
      <c r="D16" s="21">
        <v>0</v>
      </c>
      <c r="E16" s="20">
        <f t="shared" si="0"/>
        <v>18870</v>
      </c>
      <c r="F16" s="51"/>
    </row>
    <row r="17" spans="1:6" ht="12.75">
      <c r="A17" s="28"/>
      <c r="B17" s="27" t="s">
        <v>13</v>
      </c>
      <c r="C17" s="21">
        <v>6224</v>
      </c>
      <c r="D17" s="21">
        <v>0</v>
      </c>
      <c r="E17" s="20">
        <f t="shared" si="0"/>
        <v>6224</v>
      </c>
      <c r="F17" s="51"/>
    </row>
    <row r="18" spans="1:6" ht="12.75">
      <c r="A18" s="28"/>
      <c r="B18" s="27" t="s">
        <v>14</v>
      </c>
      <c r="C18" s="21">
        <v>0</v>
      </c>
      <c r="D18" s="21">
        <v>0</v>
      </c>
      <c r="E18" s="20">
        <f t="shared" si="0"/>
        <v>0</v>
      </c>
      <c r="F18" s="51"/>
    </row>
    <row r="19" spans="1:6" ht="12.75">
      <c r="A19" s="28"/>
      <c r="B19" s="70" t="s">
        <v>15</v>
      </c>
      <c r="C19" s="21">
        <v>400</v>
      </c>
      <c r="D19" s="21">
        <v>0</v>
      </c>
      <c r="E19" s="20">
        <f t="shared" si="0"/>
        <v>400</v>
      </c>
      <c r="F19" s="51"/>
    </row>
    <row r="20" spans="1:6" ht="12.75">
      <c r="A20" s="28"/>
      <c r="B20" s="27" t="s">
        <v>16</v>
      </c>
      <c r="C20" s="21">
        <v>6000</v>
      </c>
      <c r="D20" s="21">
        <v>0</v>
      </c>
      <c r="E20" s="20">
        <f t="shared" si="0"/>
        <v>6000</v>
      </c>
      <c r="F20" s="51"/>
    </row>
    <row r="21" spans="1:6" ht="12.75">
      <c r="A21" s="28"/>
      <c r="B21" s="27" t="s">
        <v>17</v>
      </c>
      <c r="C21" s="21">
        <v>300</v>
      </c>
      <c r="D21" s="21">
        <v>0</v>
      </c>
      <c r="E21" s="20">
        <f t="shared" si="0"/>
        <v>300</v>
      </c>
      <c r="F21" s="51"/>
    </row>
    <row r="22" spans="1:6" ht="13.5" thickBot="1">
      <c r="A22" s="72"/>
      <c r="B22" s="71"/>
      <c r="C22" s="63"/>
      <c r="D22" s="63"/>
      <c r="E22" s="64"/>
      <c r="F22" s="51"/>
    </row>
    <row r="23" ht="12.75">
      <c r="F23" s="51"/>
    </row>
    <row r="24" ht="12.75">
      <c r="F24" s="51"/>
    </row>
    <row r="25" ht="12.75">
      <c r="F25" s="51"/>
    </row>
    <row r="26" ht="12.75">
      <c r="F26" s="51"/>
    </row>
    <row r="27" ht="12.75">
      <c r="F27" s="51"/>
    </row>
    <row r="28" spans="2:6" ht="12.75">
      <c r="B28" t="s">
        <v>18</v>
      </c>
      <c r="F28" s="51"/>
    </row>
    <row r="29" spans="2:6" ht="12.75">
      <c r="B29" t="s">
        <v>19</v>
      </c>
      <c r="D29" t="s">
        <v>20</v>
      </c>
      <c r="F29" s="51"/>
    </row>
    <row r="30" spans="4:6" ht="12.75">
      <c r="D30" t="s">
        <v>21</v>
      </c>
      <c r="F30" s="51"/>
    </row>
    <row r="31" ht="12.75">
      <c r="F31" s="51"/>
    </row>
  </sheetData>
  <sheetProtection/>
  <mergeCells count="3">
    <mergeCell ref="A7:E7"/>
    <mergeCell ref="A11:B11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00390625" style="0" customWidth="1"/>
    <col min="2" max="2" width="35.8515625" style="0" customWidth="1"/>
    <col min="3" max="3" width="13.8515625" style="0" customWidth="1"/>
    <col min="4" max="4" width="12.28125" style="0" customWidth="1"/>
    <col min="5" max="5" width="10.140625" style="0" customWidth="1"/>
  </cols>
  <sheetData>
    <row r="1" spans="1:6" ht="12.75">
      <c r="A1" s="1"/>
      <c r="B1" s="2"/>
      <c r="C1" s="3" t="s">
        <v>27</v>
      </c>
      <c r="D1" s="4"/>
      <c r="E1" s="4"/>
      <c r="F1" s="51"/>
    </row>
    <row r="2" spans="1:6" ht="12.75">
      <c r="A2" s="1"/>
      <c r="B2" s="2"/>
      <c r="C2" s="3" t="s">
        <v>0</v>
      </c>
      <c r="D2" s="4"/>
      <c r="E2" s="4"/>
      <c r="F2" s="51"/>
    </row>
    <row r="3" spans="1:6" ht="12.75">
      <c r="A3" s="1"/>
      <c r="B3" s="2"/>
      <c r="C3" s="3" t="s">
        <v>30</v>
      </c>
      <c r="D3" s="4"/>
      <c r="E3" s="4"/>
      <c r="F3" s="51"/>
    </row>
    <row r="4" spans="1:6" ht="12.75">
      <c r="A4" s="1"/>
      <c r="B4" s="2"/>
      <c r="C4" s="3" t="s">
        <v>34</v>
      </c>
      <c r="D4" s="4"/>
      <c r="E4" s="4"/>
      <c r="F4" s="51"/>
    </row>
    <row r="5" spans="1:6" ht="12.75">
      <c r="A5" s="1"/>
      <c r="B5" s="2"/>
      <c r="C5" s="5"/>
      <c r="D5" s="6"/>
      <c r="E5" s="6"/>
      <c r="F5" s="51"/>
    </row>
    <row r="6" spans="1:6" ht="12.75">
      <c r="A6" s="1"/>
      <c r="B6" s="2"/>
      <c r="C6" s="5"/>
      <c r="D6" s="6"/>
      <c r="E6" s="6"/>
      <c r="F6" s="51"/>
    </row>
    <row r="7" spans="1:6" ht="12.75">
      <c r="A7" s="1"/>
      <c r="B7" s="2"/>
      <c r="C7" s="5"/>
      <c r="D7" s="6"/>
      <c r="E7" s="6"/>
      <c r="F7" s="51"/>
    </row>
    <row r="8" spans="1:6" ht="15.75">
      <c r="A8" s="79" t="s">
        <v>32</v>
      </c>
      <c r="B8" s="80"/>
      <c r="C8" s="81"/>
      <c r="D8" s="81"/>
      <c r="E8" s="81"/>
      <c r="F8" s="51"/>
    </row>
    <row r="9" spans="1:6" ht="15.75">
      <c r="A9" s="7"/>
      <c r="B9" s="8"/>
      <c r="C9" s="9"/>
      <c r="D9" s="9"/>
      <c r="E9" s="9"/>
      <c r="F9" s="51"/>
    </row>
    <row r="10" spans="1:6" ht="13.5" thickBot="1">
      <c r="A10" s="10"/>
      <c r="B10" s="11"/>
      <c r="C10" s="12"/>
      <c r="D10" s="12"/>
      <c r="E10" s="13" t="s">
        <v>1</v>
      </c>
      <c r="F10" s="51"/>
    </row>
    <row r="11" spans="1:6" ht="26.25" thickBot="1">
      <c r="A11" s="14" t="s">
        <v>2</v>
      </c>
      <c r="B11" s="15" t="s">
        <v>3</v>
      </c>
      <c r="C11" s="16" t="s">
        <v>4</v>
      </c>
      <c r="D11" s="17" t="s">
        <v>5</v>
      </c>
      <c r="E11" s="18" t="s">
        <v>6</v>
      </c>
      <c r="F11" s="51"/>
    </row>
    <row r="12" spans="1:6" ht="13.5" thickBot="1">
      <c r="A12" s="76" t="s">
        <v>7</v>
      </c>
      <c r="B12" s="77"/>
      <c r="C12" s="23">
        <f>SUM(C13:C14)</f>
        <v>444242</v>
      </c>
      <c r="D12" s="23">
        <f>SUM(D13:D14)</f>
        <v>36050</v>
      </c>
      <c r="E12" s="24">
        <f>SUM(E13:E14)</f>
        <v>480292</v>
      </c>
      <c r="F12" s="51"/>
    </row>
    <row r="13" spans="1:6" ht="12.75">
      <c r="A13" s="38">
        <v>32</v>
      </c>
      <c r="B13" s="41" t="s">
        <v>23</v>
      </c>
      <c r="C13" s="19">
        <v>0</v>
      </c>
      <c r="D13" s="19">
        <v>36050</v>
      </c>
      <c r="E13" s="20">
        <f>SUM(C13:D13)</f>
        <v>36050</v>
      </c>
      <c r="F13" s="51"/>
    </row>
    <row r="14" spans="1:6" ht="12.75">
      <c r="A14" s="39"/>
      <c r="B14" s="40" t="s">
        <v>8</v>
      </c>
      <c r="C14" s="21">
        <v>444242</v>
      </c>
      <c r="D14" s="21">
        <v>0</v>
      </c>
      <c r="E14" s="22">
        <f>SUM(C14:D14)</f>
        <v>444242</v>
      </c>
      <c r="F14" s="51"/>
    </row>
    <row r="15" spans="1:6" ht="13.5" thickBot="1">
      <c r="A15" s="42"/>
      <c r="B15" s="11"/>
      <c r="C15" s="31"/>
      <c r="D15" s="31"/>
      <c r="E15" s="32"/>
      <c r="F15" s="51"/>
    </row>
    <row r="16" spans="1:6" ht="13.5" thickBot="1">
      <c r="A16" s="76" t="s">
        <v>9</v>
      </c>
      <c r="B16" s="77"/>
      <c r="C16" s="23">
        <f>SUM(C17:C18)</f>
        <v>444242</v>
      </c>
      <c r="D16" s="23">
        <f>SUM(D17:D18)</f>
        <v>36050</v>
      </c>
      <c r="E16" s="24">
        <f>SUM(E17:E18)</f>
        <v>480292</v>
      </c>
      <c r="F16" s="51"/>
    </row>
    <row r="17" spans="1:6" ht="12.75">
      <c r="A17" s="43" t="s">
        <v>10</v>
      </c>
      <c r="B17" s="44" t="s">
        <v>11</v>
      </c>
      <c r="C17" s="52">
        <v>431172</v>
      </c>
      <c r="D17" s="52">
        <v>11000</v>
      </c>
      <c r="E17" s="53">
        <f aca="true" t="shared" si="0" ref="E17:E24">SUM(C17:D17)</f>
        <v>442172</v>
      </c>
      <c r="F17" s="51"/>
    </row>
    <row r="18" spans="1:6" ht="12.75">
      <c r="A18" s="28" t="s">
        <v>12</v>
      </c>
      <c r="B18" s="27" t="s">
        <v>24</v>
      </c>
      <c r="C18" s="21">
        <v>13070</v>
      </c>
      <c r="D18" s="21">
        <v>25050</v>
      </c>
      <c r="E18" s="22">
        <f t="shared" si="0"/>
        <v>38120</v>
      </c>
      <c r="F18" s="51"/>
    </row>
    <row r="19" spans="1:6" ht="12.75">
      <c r="A19" s="28"/>
      <c r="B19" s="27" t="s">
        <v>13</v>
      </c>
      <c r="C19" s="21">
        <v>3004</v>
      </c>
      <c r="D19" s="21">
        <v>9200</v>
      </c>
      <c r="E19" s="22">
        <f t="shared" si="0"/>
        <v>12204</v>
      </c>
      <c r="F19" s="51"/>
    </row>
    <row r="20" spans="1:6" ht="12.75">
      <c r="A20" s="28"/>
      <c r="B20" s="27" t="s">
        <v>14</v>
      </c>
      <c r="C20" s="21">
        <v>1000</v>
      </c>
      <c r="D20" s="21">
        <v>3000</v>
      </c>
      <c r="E20" s="22">
        <f t="shared" si="0"/>
        <v>4000</v>
      </c>
      <c r="F20" s="51"/>
    </row>
    <row r="21" spans="1:6" ht="12.75">
      <c r="A21" s="28"/>
      <c r="B21" s="30" t="s">
        <v>15</v>
      </c>
      <c r="C21" s="21">
        <v>700</v>
      </c>
      <c r="D21" s="21">
        <v>0</v>
      </c>
      <c r="E21" s="22">
        <f t="shared" si="0"/>
        <v>700</v>
      </c>
      <c r="F21" s="51"/>
    </row>
    <row r="22" spans="1:6" ht="12.75">
      <c r="A22" s="28"/>
      <c r="B22" s="27" t="s">
        <v>16</v>
      </c>
      <c r="C22" s="21">
        <v>0</v>
      </c>
      <c r="D22" s="21">
        <v>2000</v>
      </c>
      <c r="E22" s="22">
        <f t="shared" si="0"/>
        <v>2000</v>
      </c>
      <c r="F22" s="51"/>
    </row>
    <row r="23" spans="1:6" ht="12.75">
      <c r="A23" s="28"/>
      <c r="B23" s="29" t="s">
        <v>17</v>
      </c>
      <c r="C23" s="21">
        <v>2500</v>
      </c>
      <c r="D23" s="21">
        <v>2500</v>
      </c>
      <c r="E23" s="22">
        <f t="shared" si="0"/>
        <v>5000</v>
      </c>
      <c r="F23" s="51"/>
    </row>
    <row r="24" spans="1:6" ht="13.5" thickBot="1">
      <c r="A24" s="54"/>
      <c r="B24" s="55" t="s">
        <v>25</v>
      </c>
      <c r="C24" s="56">
        <v>500</v>
      </c>
      <c r="D24" s="57">
        <v>2000</v>
      </c>
      <c r="E24" s="58">
        <f t="shared" si="0"/>
        <v>2500</v>
      </c>
      <c r="F24" s="51"/>
    </row>
    <row r="25" spans="1:6" ht="12.75">
      <c r="A25" s="1"/>
      <c r="B25" s="2"/>
      <c r="C25" s="5"/>
      <c r="D25" s="6"/>
      <c r="E25" s="6"/>
      <c r="F25" s="51"/>
    </row>
    <row r="26" ht="12.75">
      <c r="F26" s="51"/>
    </row>
    <row r="27" ht="12.75">
      <c r="F27" s="51"/>
    </row>
    <row r="28" ht="12.75">
      <c r="F28" s="51"/>
    </row>
    <row r="29" ht="12.75">
      <c r="F29" s="51"/>
    </row>
    <row r="30" ht="12.75">
      <c r="F30" s="51"/>
    </row>
    <row r="31" spans="2:6" ht="12.75">
      <c r="B31" t="s">
        <v>18</v>
      </c>
      <c r="F31" s="51"/>
    </row>
    <row r="32" spans="2:6" ht="12.75">
      <c r="B32" t="s">
        <v>19</v>
      </c>
      <c r="D32" t="s">
        <v>20</v>
      </c>
      <c r="F32" s="51"/>
    </row>
    <row r="33" spans="4:6" ht="12.75">
      <c r="D33" t="s">
        <v>21</v>
      </c>
      <c r="F33" s="51"/>
    </row>
    <row r="34" ht="12.75">
      <c r="F34" s="51"/>
    </row>
    <row r="35" ht="12.75">
      <c r="F35" s="51"/>
    </row>
    <row r="36" ht="12.75">
      <c r="F36" s="51"/>
    </row>
    <row r="37" ht="12.75">
      <c r="F37" s="51"/>
    </row>
  </sheetData>
  <sheetProtection/>
  <mergeCells count="3">
    <mergeCell ref="A8:E8"/>
    <mergeCell ref="A12:B12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8.140625" style="0" customWidth="1"/>
    <col min="2" max="2" width="37.7109375" style="0" customWidth="1"/>
    <col min="3" max="3" width="13.421875" style="0" customWidth="1"/>
    <col min="4" max="4" width="12.00390625" style="0" customWidth="1"/>
    <col min="5" max="5" width="10.28125" style="0" customWidth="1"/>
  </cols>
  <sheetData>
    <row r="1" spans="1:5" ht="12.75">
      <c r="A1" s="1"/>
      <c r="B1" s="2"/>
      <c r="C1" s="3" t="s">
        <v>28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30</v>
      </c>
      <c r="D3" s="4"/>
      <c r="E3" s="4"/>
    </row>
    <row r="4" spans="1:5" ht="12.75">
      <c r="A4" s="49"/>
      <c r="B4" s="50"/>
      <c r="C4" s="3" t="s">
        <v>34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.75">
      <c r="A8" s="79" t="s">
        <v>33</v>
      </c>
      <c r="B8" s="80"/>
      <c r="C8" s="81"/>
      <c r="D8" s="81"/>
      <c r="E8" s="81"/>
    </row>
    <row r="9" spans="1:5" ht="15.7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1</v>
      </c>
    </row>
    <row r="11" spans="1:5" ht="30.75" customHeight="1" thickBot="1">
      <c r="A11" s="33" t="s">
        <v>2</v>
      </c>
      <c r="B11" s="34" t="s">
        <v>3</v>
      </c>
      <c r="C11" s="35" t="s">
        <v>4</v>
      </c>
      <c r="D11" s="36" t="s">
        <v>5</v>
      </c>
      <c r="E11" s="37" t="s">
        <v>6</v>
      </c>
    </row>
    <row r="12" spans="1:5" ht="13.5" thickBot="1">
      <c r="A12" s="76" t="s">
        <v>7</v>
      </c>
      <c r="B12" s="77"/>
      <c r="C12" s="23">
        <f>SUM(C13:C15)</f>
        <v>410695</v>
      </c>
      <c r="D12" s="23">
        <f>SUM(D13:D15)</f>
        <v>27247</v>
      </c>
      <c r="E12" s="24">
        <f>SUM(E13:E15)</f>
        <v>437942</v>
      </c>
    </row>
    <row r="13" spans="1:5" ht="12.75">
      <c r="A13" s="62">
        <v>32</v>
      </c>
      <c r="B13" s="61" t="s">
        <v>23</v>
      </c>
      <c r="C13" s="19">
        <v>0</v>
      </c>
      <c r="D13" s="19">
        <v>20247</v>
      </c>
      <c r="E13" s="20">
        <f>SUM(C13:D13)</f>
        <v>20247</v>
      </c>
    </row>
    <row r="14" spans="1:5" ht="12.75">
      <c r="A14" s="62">
        <v>3233</v>
      </c>
      <c r="B14" s="60" t="s">
        <v>29</v>
      </c>
      <c r="C14" s="19">
        <v>0</v>
      </c>
      <c r="D14" s="19">
        <v>7000</v>
      </c>
      <c r="E14" s="20">
        <f>SUM(C14:D14)</f>
        <v>7000</v>
      </c>
    </row>
    <row r="15" spans="1:5" ht="12.75">
      <c r="A15" s="65"/>
      <c r="B15" s="59" t="s">
        <v>8</v>
      </c>
      <c r="C15" s="21">
        <v>410695</v>
      </c>
      <c r="D15" s="21">
        <v>0</v>
      </c>
      <c r="E15" s="22">
        <f>SUM(C15:D15)</f>
        <v>410695</v>
      </c>
    </row>
    <row r="16" spans="1:5" ht="13.5" thickBot="1">
      <c r="A16" s="42"/>
      <c r="B16" s="66"/>
      <c r="C16" s="31"/>
      <c r="D16" s="31"/>
      <c r="E16" s="32"/>
    </row>
    <row r="17" spans="1:5" ht="13.5" thickBot="1">
      <c r="A17" s="76" t="s">
        <v>9</v>
      </c>
      <c r="B17" s="77"/>
      <c r="C17" s="23">
        <f>SUM(C18:C19)</f>
        <v>410695</v>
      </c>
      <c r="D17" s="23">
        <f>SUM(D18:D19)</f>
        <v>27247</v>
      </c>
      <c r="E17" s="24">
        <f>SUM(E18:E19)</f>
        <v>437942</v>
      </c>
    </row>
    <row r="18" spans="1:5" ht="12.75">
      <c r="A18" s="25" t="s">
        <v>10</v>
      </c>
      <c r="B18" s="26" t="s">
        <v>11</v>
      </c>
      <c r="C18" s="19">
        <v>318971</v>
      </c>
      <c r="D18" s="19">
        <v>5000</v>
      </c>
      <c r="E18" s="20">
        <f aca="true" t="shared" si="0" ref="E18:E25">SUM(C18:D18)</f>
        <v>323971</v>
      </c>
    </row>
    <row r="19" spans="1:5" ht="12.75">
      <c r="A19" s="28" t="s">
        <v>12</v>
      </c>
      <c r="B19" s="27" t="s">
        <v>24</v>
      </c>
      <c r="C19" s="21">
        <v>91724</v>
      </c>
      <c r="D19" s="21">
        <v>22247</v>
      </c>
      <c r="E19" s="22">
        <f t="shared" si="0"/>
        <v>113971</v>
      </c>
    </row>
    <row r="20" spans="1:5" ht="12.75">
      <c r="A20" s="28"/>
      <c r="B20" s="27" t="s">
        <v>13</v>
      </c>
      <c r="C20" s="21">
        <v>45278</v>
      </c>
      <c r="D20" s="21">
        <v>12400</v>
      </c>
      <c r="E20" s="22">
        <f t="shared" si="0"/>
        <v>57678</v>
      </c>
    </row>
    <row r="21" spans="1:5" ht="12.75">
      <c r="A21" s="28"/>
      <c r="B21" s="27" t="s">
        <v>14</v>
      </c>
      <c r="C21" s="21">
        <v>1000</v>
      </c>
      <c r="D21" s="21">
        <v>0</v>
      </c>
      <c r="E21" s="22">
        <f t="shared" si="0"/>
        <v>1000</v>
      </c>
    </row>
    <row r="22" spans="1:5" ht="12.75">
      <c r="A22" s="28"/>
      <c r="B22" s="30" t="s">
        <v>15</v>
      </c>
      <c r="C22" s="21">
        <v>1600</v>
      </c>
      <c r="D22" s="21">
        <v>0</v>
      </c>
      <c r="E22" s="22">
        <f t="shared" si="0"/>
        <v>1600</v>
      </c>
    </row>
    <row r="23" spans="1:5" ht="12.75">
      <c r="A23" s="28"/>
      <c r="B23" s="27" t="s">
        <v>16</v>
      </c>
      <c r="C23" s="21">
        <v>1200</v>
      </c>
      <c r="D23" s="21">
        <v>800</v>
      </c>
      <c r="E23" s="22">
        <f t="shared" si="0"/>
        <v>2000</v>
      </c>
    </row>
    <row r="24" spans="1:5" ht="12.75">
      <c r="A24" s="28"/>
      <c r="B24" s="27" t="s">
        <v>17</v>
      </c>
      <c r="C24" s="21">
        <v>3200</v>
      </c>
      <c r="D24" s="21">
        <v>800</v>
      </c>
      <c r="E24" s="22">
        <f t="shared" si="0"/>
        <v>4000</v>
      </c>
    </row>
    <row r="25" spans="1:5" ht="13.5" thickBot="1">
      <c r="A25" s="45"/>
      <c r="B25" s="48" t="s">
        <v>26</v>
      </c>
      <c r="C25" s="46">
        <v>17000</v>
      </c>
      <c r="D25" s="46">
        <v>4500</v>
      </c>
      <c r="E25" s="47">
        <f t="shared" si="0"/>
        <v>21500</v>
      </c>
    </row>
    <row r="32" ht="12.75">
      <c r="B32" t="s">
        <v>18</v>
      </c>
    </row>
    <row r="33" spans="2:4" ht="12.75">
      <c r="B33" t="s">
        <v>19</v>
      </c>
      <c r="D33" t="s">
        <v>20</v>
      </c>
    </row>
    <row r="34" ht="12.75">
      <c r="D34" t="s">
        <v>21</v>
      </c>
    </row>
  </sheetData>
  <sheetProtection/>
  <mergeCells count="3">
    <mergeCell ref="A8:E8"/>
    <mergeCell ref="A12:B1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Deniss Iškin</cp:lastModifiedBy>
  <cp:lastPrinted>2022-03-08T08:26:03Z</cp:lastPrinted>
  <dcterms:created xsi:type="dcterms:W3CDTF">1996-10-08T23:32:33Z</dcterms:created>
  <dcterms:modified xsi:type="dcterms:W3CDTF">2022-03-09T08:19:26Z</dcterms:modified>
  <cp:category/>
  <cp:version/>
  <cp:contentType/>
  <cp:contentStatus/>
</cp:coreProperties>
</file>