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a Rukkilill" sheetId="1" r:id="rId1"/>
  </sheets>
  <definedNames>
    <definedName name="_xlnm.Print_Area" localSheetId="0">'la Rukkilill'!$A$1:$E$45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<sst xmlns="http://schemas.openxmlformats.org/spreadsheetml/2006/main" count="40" uniqueCount="40">
  <si>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        Sillamäe Linnavalitsuse</t>
  </si>
  <si>
    <t>eurodes</t>
  </si>
  <si>
    <t>tunnus</t>
  </si>
  <si>
    <t>kirje nimetus</t>
  </si>
  <si>
    <t>PÕHITEGEVUSE TULUD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</si>
  <si>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</si>
  <si>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</si>
  <si>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</si>
  <si>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</si>
  <si>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</si>
  <si>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</si>
  <si>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</si>
  <si>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</si>
  <si>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</si>
  <si>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</si>
  <si>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</si>
  <si>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</si>
  <si>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>Andrei Ionov</t>
  </si>
  <si>
    <t>linnasekretär</t>
  </si>
  <si>
    <t xml:space="preserve">Üüri- ja renditulud </t>
  </si>
  <si>
    <t>Tulud kaupade ja teenuste müügist</t>
  </si>
  <si>
    <t>Eelarve</t>
  </si>
  <si>
    <t>Muutmine</t>
  </si>
  <si>
    <t>Täpsustatud eelarve</t>
  </si>
  <si>
    <t>Finantseerimine riigieelarvest</t>
  </si>
  <si>
    <t xml:space="preserve">Majandamiskulud </t>
  </si>
  <si>
    <t>linnaeelarvest, sh</t>
  </si>
  <si>
    <t>riigieelarvest, sh</t>
  </si>
  <si>
    <t xml:space="preserve">          õppevahendid</t>
  </si>
  <si>
    <t xml:space="preserve">          koolitus</t>
  </si>
  <si>
    <t xml:space="preserve">          lapsevanema kohatasu</t>
  </si>
  <si>
    <t xml:space="preserve">          lapsevanema tasu toitlustamiskuludeks</t>
  </si>
  <si>
    <t xml:space="preserve">          lapsevanema tasu beebikooli korraldamiseks</t>
  </si>
  <si>
    <t xml:space="preserve">          linnaeelarvest</t>
  </si>
  <si>
    <t xml:space="preserve">          riigieelarvest</t>
  </si>
  <si>
    <t xml:space="preserve">          toiduained ja toitlustusteenused</t>
  </si>
  <si>
    <t xml:space="preserve">Sillamäe Lasteaia Rukkilill 2021. aasta alaeelarve </t>
  </si>
  <si>
    <t xml:space="preserve">                Lisa </t>
  </si>
  <si>
    <t xml:space="preserve">                18. novembri 2021. a</t>
  </si>
  <si>
    <t xml:space="preserve">                korraldusele nr 811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</si>
</sst>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Alignment="1">
      <alignment/>
    </xf>
    <xf numFmtId="3" fontId="6" fillId="33" borderId="0" xfId="6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3" fontId="0" fillId="0" borderId="0" xfId="65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5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5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2" xfId="63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65" applyNumberFormat="1" applyFont="1" applyFill="1" applyBorder="1">
      <alignment/>
      <protection/>
    </xf>
    <xf numFmtId="3" fontId="0" fillId="0" borderId="15" xfId="65" applyNumberFormat="1" applyFont="1" applyFill="1" applyBorder="1">
      <alignment/>
      <protection/>
    </xf>
    <xf numFmtId="0" fontId="1" fillId="0" borderId="16" xfId="63" applyFont="1" applyFill="1" applyBorder="1" applyAlignment="1">
      <alignment horizontal="right"/>
      <protection/>
    </xf>
    <xf numFmtId="0" fontId="1" fillId="0" borderId="17" xfId="63" applyFont="1" applyFill="1" applyBorder="1" applyAlignment="1">
      <alignment horizontal="left"/>
      <protection/>
    </xf>
    <xf numFmtId="3" fontId="0" fillId="0" borderId="18" xfId="65" applyNumberFormat="1" applyFont="1" applyFill="1" applyBorder="1">
      <alignment/>
      <protection/>
    </xf>
    <xf numFmtId="3" fontId="0" fillId="0" borderId="19" xfId="65" applyNumberFormat="1" applyFont="1" applyFill="1" applyBorder="1">
      <alignment/>
      <protection/>
    </xf>
    <xf numFmtId="0" fontId="1" fillId="0" borderId="20" xfId="63" applyFont="1" applyFill="1" applyBorder="1" applyAlignment="1">
      <alignment horizontal="right"/>
      <protection/>
    </xf>
    <xf numFmtId="0" fontId="1" fillId="0" borderId="21" xfId="63" applyFont="1" applyFill="1" applyBorder="1" applyAlignment="1">
      <alignment horizontal="left"/>
      <protection/>
    </xf>
    <xf numFmtId="3" fontId="0" fillId="0" borderId="22" xfId="65" applyNumberFormat="1" applyFont="1" applyFill="1" applyBorder="1">
      <alignment/>
      <protection/>
    </xf>
    <xf numFmtId="3" fontId="0" fillId="0" borderId="23" xfId="65" applyNumberFormat="1" applyFont="1" applyFill="1" applyBorder="1">
      <alignment/>
      <protection/>
    </xf>
    <xf numFmtId="3" fontId="6" fillId="34" borderId="24" xfId="65" applyNumberFormat="1" applyFont="1" applyFill="1" applyBorder="1">
      <alignment/>
      <protection/>
    </xf>
    <xf numFmtId="49" fontId="0" fillId="35" borderId="12" xfId="64" applyNumberFormat="1" applyFont="1" applyFill="1" applyBorder="1" applyAlignment="1">
      <alignment horizontal="right"/>
      <protection/>
    </xf>
    <xf numFmtId="0" fontId="0" fillId="35" borderId="14" xfId="64" applyFont="1" applyFill="1" applyBorder="1">
      <alignment/>
      <protection/>
    </xf>
    <xf numFmtId="0" fontId="0" fillId="35" borderId="18" xfId="64" applyFont="1" applyFill="1" applyBorder="1">
      <alignment/>
      <protection/>
    </xf>
    <xf numFmtId="49" fontId="0" fillId="35" borderId="16" xfId="64" applyNumberFormat="1" applyFont="1" applyFill="1" applyBorder="1" applyAlignment="1">
      <alignment horizontal="right"/>
      <protection/>
    </xf>
    <xf numFmtId="0" fontId="8" fillId="35" borderId="18" xfId="64" applyFont="1" applyFill="1" applyBorder="1">
      <alignment/>
      <protection/>
    </xf>
    <xf numFmtId="3" fontId="8" fillId="0" borderId="18" xfId="65" applyNumberFormat="1" applyFont="1" applyFill="1" applyBorder="1">
      <alignment/>
      <protection/>
    </xf>
    <xf numFmtId="3" fontId="8" fillId="0" borderId="19" xfId="65" applyNumberFormat="1" applyFont="1" applyFill="1" applyBorder="1">
      <alignment/>
      <protection/>
    </xf>
    <xf numFmtId="0" fontId="0" fillId="0" borderId="18" xfId="64" applyFont="1" applyFill="1" applyBorder="1">
      <alignment/>
      <protection/>
    </xf>
    <xf numFmtId="0" fontId="1" fillId="0" borderId="17" xfId="55" applyFont="1" applyFill="1" applyBorder="1">
      <alignment/>
      <protection/>
    </xf>
    <xf numFmtId="0" fontId="1" fillId="0" borderId="22" xfId="55" applyFont="1" applyFill="1" applyBorder="1">
      <alignment/>
      <protection/>
    </xf>
    <xf numFmtId="3" fontId="8" fillId="0" borderId="18" xfId="65" applyNumberFormat="1" applyFont="1" applyBorder="1">
      <alignment/>
      <protection/>
    </xf>
    <xf numFmtId="0" fontId="5" fillId="0" borderId="25" xfId="63" applyFont="1" applyBorder="1" applyAlignment="1">
      <alignment horizontal="left"/>
      <protection/>
    </xf>
    <xf numFmtId="0" fontId="0" fillId="0" borderId="26" xfId="0" applyFont="1" applyBorder="1" applyAlignment="1">
      <alignment horizontal="left"/>
    </xf>
    <xf numFmtId="3" fontId="6" fillId="0" borderId="26" xfId="65" applyNumberFormat="1" applyFont="1" applyBorder="1">
      <alignment/>
      <protection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9" fontId="0" fillId="0" borderId="16" xfId="64" applyNumberFormat="1" applyFont="1" applyFill="1" applyBorder="1" applyAlignment="1">
      <alignment horizontal="right"/>
      <protection/>
    </xf>
    <xf numFmtId="3" fontId="0" fillId="0" borderId="18" xfId="65" applyNumberFormat="1" applyFont="1" applyBorder="1">
      <alignment/>
      <protection/>
    </xf>
    <xf numFmtId="3" fontId="0" fillId="0" borderId="19" xfId="65" applyNumberFormat="1" applyFont="1" applyBorder="1">
      <alignment/>
      <protection/>
    </xf>
    <xf numFmtId="0" fontId="5" fillId="0" borderId="12" xfId="63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 horizontal="left"/>
    </xf>
    <xf numFmtId="3" fontId="6" fillId="0" borderId="14" xfId="65" applyNumberFormat="1" applyFont="1" applyFill="1" applyBorder="1">
      <alignment/>
      <protection/>
    </xf>
    <xf numFmtId="0" fontId="5" fillId="0" borderId="16" xfId="63" applyFont="1" applyFill="1" applyBorder="1" applyAlignment="1">
      <alignment horizontal="right"/>
      <protection/>
    </xf>
    <xf numFmtId="0" fontId="6" fillId="0" borderId="22" xfId="64" applyFont="1" applyFill="1" applyBorder="1">
      <alignment/>
      <protection/>
    </xf>
    <xf numFmtId="3" fontId="6" fillId="0" borderId="15" xfId="65" applyNumberFormat="1" applyFont="1" applyFill="1" applyBorder="1">
      <alignment/>
      <protection/>
    </xf>
    <xf numFmtId="3" fontId="0" fillId="35" borderId="14" xfId="64" applyNumberFormat="1" applyFont="1" applyFill="1" applyBorder="1">
      <alignment/>
      <protection/>
    </xf>
    <xf numFmtId="3" fontId="0" fillId="35" borderId="18" xfId="64" applyNumberFormat="1" applyFont="1" applyFill="1" applyBorder="1">
      <alignment/>
      <protection/>
    </xf>
    <xf numFmtId="2" fontId="6" fillId="0" borderId="28" xfId="65" applyNumberFormat="1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34" borderId="30" xfId="65" applyNumberFormat="1" applyFont="1" applyFill="1" applyBorder="1">
      <alignment/>
      <protection/>
    </xf>
    <xf numFmtId="0" fontId="5" fillId="34" borderId="10" xfId="63" applyFont="1" applyFill="1" applyBorder="1" applyAlignment="1">
      <alignment horizontal="left"/>
      <protection/>
    </xf>
    <xf numFmtId="0" fontId="0" fillId="34" borderId="11" xfId="0" applyFont="1" applyFill="1" applyBorder="1" applyAlignment="1">
      <alignment horizontal="left"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003-30.01" xfId="63"/>
    <cellStyle name="Обычный_2005.a.PROJEKT-1 lugemine" xfId="64"/>
    <cellStyle name="Обычный_Kolide eelarve arvustu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42.00390625" style="0" customWidth="1"/>
    <col min="3" max="3" width="11.421875" style="0" customWidth="1"/>
    <col min="4" max="4" width="11.00390625" style="0" customWidth="1"/>
    <col min="5" max="5" width="12.00390625" style="0" customWidth="1"/>
  </cols>
  <sheetData>
    <row r="1" spans="1:6" ht="12.75">
      <c r="A1" s="3"/>
      <c r="B1" s="4"/>
      <c r="C1" s="5" t="s">
        <v>37</v>
      </c>
      <c r="D1" s="6"/>
      <c r="E1" s="6"/>
      <c r="F1" s="2"/>
    </row>
    <row r="2" spans="1:6" ht="12.75">
      <c r="A2" s="3"/>
      <c r="B2" s="4"/>
      <c r="C2" s="5" t="s">
        <v>0</v>
      </c>
      <c r="D2" s="6"/>
      <c r="E2" s="6"/>
      <c r="F2" s="2"/>
    </row>
    <row r="3" spans="1:6" ht="12.75">
      <c r="A3" s="3"/>
      <c r="B3" s="4"/>
      <c r="C3" s="5" t="s">
        <v>38</v>
      </c>
      <c r="D3" s="6"/>
      <c r="E3" s="6"/>
      <c r="F3" s="2"/>
    </row>
    <row r="4" spans="1:6" ht="12.75">
      <c r="A4" s="3"/>
      <c r="B4" s="4"/>
      <c r="C4" s="5" t="s">
        <v>39</v>
      </c>
      <c r="D4" s="6"/>
      <c r="E4" s="6"/>
      <c r="F4" s="2"/>
    </row>
    <row r="5" spans="1:6" ht="12.75">
      <c r="A5" s="3"/>
      <c r="B5" s="4"/>
      <c r="C5" s="5"/>
      <c r="D5" s="6"/>
      <c r="E5" s="6"/>
      <c r="F5" s="2"/>
    </row>
    <row r="6" spans="1:6" ht="12.75">
      <c r="A6" s="3"/>
      <c r="B6" s="4"/>
      <c r="C6" s="7"/>
      <c r="D6" s="8"/>
      <c r="E6" s="8"/>
      <c r="F6" s="2"/>
    </row>
    <row r="7" spans="1:6" ht="12.75">
      <c r="A7" s="3"/>
      <c r="B7" s="4"/>
      <c r="C7" s="7"/>
      <c r="D7" s="8"/>
      <c r="E7" s="8"/>
      <c r="F7" s="2"/>
    </row>
    <row r="8" spans="1:6" ht="15.75">
      <c r="A8" s="64" t="s">
        <v>36</v>
      </c>
      <c r="B8" s="65"/>
      <c r="C8" s="66"/>
      <c r="D8" s="66"/>
      <c r="E8" s="66"/>
      <c r="F8" s="2"/>
    </row>
    <row r="9" spans="1:6" ht="15.75">
      <c r="A9" s="9"/>
      <c r="B9" s="10"/>
      <c r="C9" s="11"/>
      <c r="D9" s="11"/>
      <c r="E9" s="11"/>
      <c r="F9" s="2"/>
    </row>
    <row r="10" spans="1:6" ht="13.5" thickBot="1">
      <c r="A10" s="12"/>
      <c r="B10" s="13"/>
      <c r="C10" s="14"/>
      <c r="D10" s="14"/>
      <c r="E10" s="15" t="s">
        <v>1</v>
      </c>
      <c r="F10" s="2"/>
    </row>
    <row r="11" spans="1:6" ht="34.5" customHeight="1" thickBot="1">
      <c r="A11" s="16" t="s">
        <v>2</v>
      </c>
      <c r="B11" s="17" t="s">
        <v>3</v>
      </c>
      <c r="C11" s="58" t="s">
        <v>21</v>
      </c>
      <c r="D11" s="59" t="s">
        <v>22</v>
      </c>
      <c r="E11" s="60" t="s">
        <v>23</v>
      </c>
      <c r="F11" s="2"/>
    </row>
    <row r="12" spans="1:6" ht="13.5" thickBot="1">
      <c r="A12" s="62" t="s">
        <v>4</v>
      </c>
      <c r="B12" s="63"/>
      <c r="C12" s="30">
        <f>C13+C17+C18+C19</f>
        <v>924415</v>
      </c>
      <c r="D12" s="30">
        <f>D13+D17+D18+D19</f>
        <v>0</v>
      </c>
      <c r="E12" s="61">
        <f>E13+E17+E18+E19</f>
        <v>924415</v>
      </c>
      <c r="F12" s="2"/>
    </row>
    <row r="13" spans="1:6" ht="12.75">
      <c r="A13" s="50">
        <v>32</v>
      </c>
      <c r="B13" s="51" t="s">
        <v>20</v>
      </c>
      <c r="C13" s="52">
        <f>C14+C15+C16</f>
        <v>72400</v>
      </c>
      <c r="D13" s="52"/>
      <c r="E13" s="55">
        <f aca="true" t="shared" si="0" ref="E13:E19">C13+D13</f>
        <v>72400</v>
      </c>
      <c r="F13" s="2"/>
    </row>
    <row r="14" spans="1:6" ht="12.75">
      <c r="A14" s="18"/>
      <c r="B14" s="19" t="s">
        <v>30</v>
      </c>
      <c r="C14" s="20">
        <v>42330</v>
      </c>
      <c r="D14" s="20">
        <v>0</v>
      </c>
      <c r="E14" s="21">
        <f t="shared" si="0"/>
        <v>42330</v>
      </c>
      <c r="F14" s="2"/>
    </row>
    <row r="15" spans="1:6" ht="12.75">
      <c r="A15" s="18"/>
      <c r="B15" s="19" t="s">
        <v>31</v>
      </c>
      <c r="C15" s="20">
        <v>30000</v>
      </c>
      <c r="D15" s="20">
        <v>0</v>
      </c>
      <c r="E15" s="21">
        <f t="shared" si="0"/>
        <v>30000</v>
      </c>
      <c r="F15" s="2"/>
    </row>
    <row r="16" spans="1:6" ht="12.75">
      <c r="A16" s="18"/>
      <c r="B16" s="19" t="s">
        <v>32</v>
      </c>
      <c r="C16" s="20">
        <v>70</v>
      </c>
      <c r="D16" s="20">
        <v>0</v>
      </c>
      <c r="E16" s="21">
        <f t="shared" si="0"/>
        <v>70</v>
      </c>
      <c r="F16" s="2"/>
    </row>
    <row r="17" spans="1:6" ht="12.75">
      <c r="A17" s="53">
        <v>3233</v>
      </c>
      <c r="B17" s="54" t="s">
        <v>19</v>
      </c>
      <c r="C17" s="52">
        <v>200</v>
      </c>
      <c r="D17" s="52">
        <v>0</v>
      </c>
      <c r="E17" s="55">
        <f t="shared" si="0"/>
        <v>200</v>
      </c>
      <c r="F17" s="2"/>
    </row>
    <row r="18" spans="1:6" ht="12.75">
      <c r="A18" s="22"/>
      <c r="B18" s="23" t="s">
        <v>5</v>
      </c>
      <c r="C18" s="24">
        <v>786724</v>
      </c>
      <c r="D18" s="24">
        <v>0</v>
      </c>
      <c r="E18" s="21">
        <f t="shared" si="0"/>
        <v>786724</v>
      </c>
      <c r="F18" s="2"/>
    </row>
    <row r="19" spans="1:6" ht="12.75">
      <c r="A19" s="22"/>
      <c r="B19" s="23" t="s">
        <v>24</v>
      </c>
      <c r="C19" s="24">
        <v>65091</v>
      </c>
      <c r="D19" s="24">
        <v>0</v>
      </c>
      <c r="E19" s="21">
        <f t="shared" si="0"/>
        <v>65091</v>
      </c>
      <c r="F19" s="2"/>
    </row>
    <row r="20" spans="1:6" ht="13.5" thickBot="1">
      <c r="A20" s="26"/>
      <c r="B20" s="27"/>
      <c r="C20" s="28"/>
      <c r="D20" s="28"/>
      <c r="E20" s="29"/>
      <c r="F20" s="2"/>
    </row>
    <row r="21" spans="1:7" ht="13.5" thickBot="1">
      <c r="A21" s="62" t="s">
        <v>6</v>
      </c>
      <c r="B21" s="63"/>
      <c r="C21" s="30">
        <f>C23+C24+C26+C34</f>
        <v>924415.12</v>
      </c>
      <c r="D21" s="30">
        <f>D23+D24+D26+D34</f>
        <v>0</v>
      </c>
      <c r="E21" s="61">
        <f>E23+E24+E26+E34</f>
        <v>924415.12</v>
      </c>
      <c r="F21" s="2"/>
      <c r="G21" s="1"/>
    </row>
    <row r="22" spans="1:6" ht="12.75">
      <c r="A22" s="31" t="s">
        <v>7</v>
      </c>
      <c r="B22" s="32" t="s">
        <v>8</v>
      </c>
      <c r="C22" s="56"/>
      <c r="D22" s="20"/>
      <c r="E22" s="21"/>
      <c r="F22" s="2"/>
    </row>
    <row r="23" spans="1:6" ht="12.75">
      <c r="A23" s="31"/>
      <c r="B23" s="33" t="s">
        <v>33</v>
      </c>
      <c r="C23" s="57">
        <v>736346.84</v>
      </c>
      <c r="D23" s="20">
        <v>0</v>
      </c>
      <c r="E23" s="21">
        <f>C23+D23</f>
        <v>736346.84</v>
      </c>
      <c r="F23" s="2"/>
    </row>
    <row r="24" spans="1:6" ht="12.75">
      <c r="A24" s="31"/>
      <c r="B24" s="33" t="s">
        <v>34</v>
      </c>
      <c r="C24" s="57">
        <v>60223</v>
      </c>
      <c r="D24" s="20"/>
      <c r="E24" s="21">
        <f>C24+D24</f>
        <v>60223</v>
      </c>
      <c r="F24" s="2"/>
    </row>
    <row r="25" spans="1:6" ht="12.75">
      <c r="A25" s="47" t="s">
        <v>9</v>
      </c>
      <c r="B25" s="38" t="s">
        <v>25</v>
      </c>
      <c r="C25" s="24"/>
      <c r="D25" s="24"/>
      <c r="E25" s="25"/>
      <c r="F25" s="2"/>
    </row>
    <row r="26" spans="1:6" ht="12.75">
      <c r="A26" s="34"/>
      <c r="B26" s="35" t="s">
        <v>26</v>
      </c>
      <c r="C26" s="36">
        <v>122977.28</v>
      </c>
      <c r="D26" s="36">
        <v>0</v>
      </c>
      <c r="E26" s="37">
        <f>C26+D26</f>
        <v>122977.28</v>
      </c>
      <c r="F26" s="2"/>
    </row>
    <row r="27" spans="1:6" ht="12.75">
      <c r="A27" s="34"/>
      <c r="B27" s="33" t="s">
        <v>10</v>
      </c>
      <c r="C27" s="24">
        <v>40644</v>
      </c>
      <c r="D27" s="24">
        <v>0</v>
      </c>
      <c r="E27" s="21">
        <f aca="true" t="shared" si="1" ref="E27:E33">C27+D27</f>
        <v>40644</v>
      </c>
      <c r="F27" s="2"/>
    </row>
    <row r="28" spans="1:6" ht="12.75">
      <c r="A28" s="34"/>
      <c r="B28" s="33" t="s">
        <v>11</v>
      </c>
      <c r="C28" s="24">
        <v>22558</v>
      </c>
      <c r="D28" s="24">
        <v>0</v>
      </c>
      <c r="E28" s="21">
        <f t="shared" si="1"/>
        <v>22558</v>
      </c>
      <c r="F28" s="2"/>
    </row>
    <row r="29" spans="1:6" ht="12.75">
      <c r="A29" s="34"/>
      <c r="B29" s="39" t="s">
        <v>12</v>
      </c>
      <c r="C29" s="24">
        <v>700</v>
      </c>
      <c r="D29" s="24">
        <v>116</v>
      </c>
      <c r="E29" s="21">
        <f t="shared" si="1"/>
        <v>816</v>
      </c>
      <c r="F29" s="2"/>
    </row>
    <row r="30" spans="1:6" ht="12.75">
      <c r="A30" s="34"/>
      <c r="B30" s="33" t="s">
        <v>13</v>
      </c>
      <c r="C30" s="24">
        <v>500</v>
      </c>
      <c r="D30" s="24">
        <v>0</v>
      </c>
      <c r="E30" s="21">
        <f t="shared" si="1"/>
        <v>500</v>
      </c>
      <c r="F30" s="2"/>
    </row>
    <row r="31" spans="1:6" ht="12.75">
      <c r="A31" s="34"/>
      <c r="B31" s="33" t="s">
        <v>14</v>
      </c>
      <c r="C31" s="24">
        <v>4000</v>
      </c>
      <c r="D31" s="24">
        <v>0</v>
      </c>
      <c r="E31" s="21">
        <f t="shared" si="1"/>
        <v>4000</v>
      </c>
      <c r="F31" s="2"/>
    </row>
    <row r="32" spans="1:6" ht="12.75">
      <c r="A32" s="34"/>
      <c r="B32" s="40" t="s">
        <v>35</v>
      </c>
      <c r="C32" s="24">
        <v>36649</v>
      </c>
      <c r="D32" s="24">
        <v>0</v>
      </c>
      <c r="E32" s="21">
        <f t="shared" si="1"/>
        <v>36649</v>
      </c>
      <c r="F32" s="2"/>
    </row>
    <row r="33" spans="1:6" ht="12.75">
      <c r="A33" s="34"/>
      <c r="B33" s="33" t="s">
        <v>28</v>
      </c>
      <c r="C33" s="24">
        <v>4942</v>
      </c>
      <c r="D33" s="24">
        <v>0</v>
      </c>
      <c r="E33" s="21">
        <f t="shared" si="1"/>
        <v>4942</v>
      </c>
      <c r="F33" s="2"/>
    </row>
    <row r="34" spans="1:6" ht="12.75">
      <c r="A34" s="34"/>
      <c r="B34" s="35" t="s">
        <v>27</v>
      </c>
      <c r="C34" s="41">
        <v>4868</v>
      </c>
      <c r="D34" s="36">
        <v>0</v>
      </c>
      <c r="E34" s="37">
        <f>C34+D34</f>
        <v>4868</v>
      </c>
      <c r="F34" s="2"/>
    </row>
    <row r="35" spans="1:6" ht="12.75">
      <c r="A35" s="34"/>
      <c r="B35" s="33" t="s">
        <v>29</v>
      </c>
      <c r="C35" s="48">
        <v>2868</v>
      </c>
      <c r="D35" s="24">
        <v>0</v>
      </c>
      <c r="E35" s="49">
        <f>C35+D35</f>
        <v>2868</v>
      </c>
      <c r="F35" s="2"/>
    </row>
    <row r="36" spans="1:6" ht="13.5" thickBot="1">
      <c r="A36" s="42"/>
      <c r="B36" s="43"/>
      <c r="C36" s="44"/>
      <c r="D36" s="45"/>
      <c r="E36" s="46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2:6" ht="12.75">
      <c r="B41" t="s">
        <v>15</v>
      </c>
      <c r="F41" s="2"/>
    </row>
    <row r="42" spans="2:6" ht="12.75">
      <c r="B42" t="s">
        <v>16</v>
      </c>
      <c r="D42" t="s">
        <v>17</v>
      </c>
      <c r="F42" s="2"/>
    </row>
    <row r="43" spans="4:6" ht="12.75">
      <c r="D43" t="s">
        <v>18</v>
      </c>
      <c r="F43" s="2"/>
    </row>
    <row r="44" spans="1:6" ht="12.75">
      <c r="A44" s="2"/>
      <c r="B44" s="2"/>
      <c r="C44" s="2"/>
      <c r="D44" s="2"/>
      <c r="E44" s="2"/>
      <c r="F44" s="2"/>
    </row>
  </sheetData>
  <sheetProtection/>
  <mergeCells count="3">
    <mergeCell ref="A21:B21"/>
    <mergeCell ref="A8:E8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Makarjev_Anton</cp:lastModifiedBy>
  <cp:lastPrinted>2021-11-17T10:47:14Z</cp:lastPrinted>
  <dcterms:created xsi:type="dcterms:W3CDTF">1996-10-08T23:32:33Z</dcterms:created>
  <dcterms:modified xsi:type="dcterms:W3CDTF">2021-12-22T06:12:23Z</dcterms:modified>
  <cp:category/>
  <cp:version/>
  <cp:contentType/>
  <cp:contentStatus/>
</cp:coreProperties>
</file>