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a Jaaniussik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<sst xmlns="http://schemas.openxmlformats.org/spreadsheetml/2006/main" count="35" uniqueCount="35">
  <si>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Sillamäe Linnavalitsuse</t>
  </si>
  <si>
    <t>eurodes</t>
  </si>
  <si>
    <t>tunnus</t>
  </si>
  <si>
    <t>kirje nimetus</t>
  </si>
  <si>
    <t>PÕHITEGEVUSE TULUD</t>
  </si>
  <si>
    <t>Tulud kaupade ja teenuste müügist</t>
  </si>
  <si>
    <t xml:space="preserve">Üüri- ja renditulud </t>
  </si>
  <si>
    <t>Finantseerimine linnaeelarvest</t>
  </si>
  <si>
    <t>Finantseerimine riigieelarvest</t>
  </si>
  <si>
    <t>PÕHITEGEVUSE KULUD</t>
  </si>
  <si>
    <t>50</t>
  </si>
  <si>
    <t xml:space="preserve">Personalikulud  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</si>
  <si>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</si>
  <si>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</si>
  <si>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</si>
  <si>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</si>
  <si>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</si>
  <si>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</si>
  <si>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</si>
  <si>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</si>
  <si>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</si>
  <si>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</si>
  <si>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</si>
  <si>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</si>
  <si>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 xml:space="preserve">                Lisa </t>
  </si>
  <si>
    <t>Eelarve</t>
  </si>
  <si>
    <t>Muutmine</t>
  </si>
  <si>
    <t>Tõnis Kalberg</t>
  </si>
  <si>
    <t>linnapea</t>
  </si>
  <si>
    <t>Andrei Ionov</t>
  </si>
  <si>
    <t>linnasekretär</t>
  </si>
  <si>
    <t xml:space="preserve">Sillamäe Lasteaia Jaaniussike 2016. aasta alaeelarve </t>
  </si>
  <si>
    <t>Täpsustatud</t>
  </si>
  <si>
    <t xml:space="preserve">                29. septembri 2016. a</t>
  </si>
  <si>
    <t xml:space="preserve">                korraldusele nr 539-k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</si>
</sst>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18" borderId="10" xfId="58" applyNumberFormat="1" applyFont="1" applyFill="1" applyBorder="1">
      <alignment/>
      <protection/>
    </xf>
    <xf numFmtId="3" fontId="6" fillId="18" borderId="11" xfId="58" applyNumberFormat="1" applyFont="1" applyFill="1" applyBorder="1">
      <alignment/>
      <protection/>
    </xf>
    <xf numFmtId="3" fontId="0" fillId="0" borderId="12" xfId="58" applyNumberFormat="1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0" fontId="1" fillId="0" borderId="14" xfId="56" applyFont="1" applyFill="1" applyBorder="1" applyAlignment="1">
      <alignment horizontal="right"/>
      <protection/>
    </xf>
    <xf numFmtId="0" fontId="0" fillId="0" borderId="15" xfId="57" applyFont="1" applyFill="1" applyBorder="1">
      <alignment/>
      <protection/>
    </xf>
    <xf numFmtId="3" fontId="0" fillId="0" borderId="16" xfId="58" applyNumberFormat="1" applyFont="1" applyFill="1" applyBorder="1">
      <alignment/>
      <protection/>
    </xf>
    <xf numFmtId="3" fontId="0" fillId="0" borderId="17" xfId="58" applyNumberFormat="1" applyFont="1" applyFill="1" applyBorder="1">
      <alignment/>
      <protection/>
    </xf>
    <xf numFmtId="49" fontId="0" fillId="4" borderId="14" xfId="57" applyNumberFormat="1" applyFont="1" applyFill="1" applyBorder="1" applyAlignment="1">
      <alignment horizontal="right"/>
      <protection/>
    </xf>
    <xf numFmtId="0" fontId="0" fillId="4" borderId="16" xfId="57" applyFont="1" applyFill="1" applyBorder="1">
      <alignment/>
      <protection/>
    </xf>
    <xf numFmtId="0" fontId="7" fillId="4" borderId="16" xfId="57" applyFont="1" applyFill="1" applyBorder="1">
      <alignment/>
      <protection/>
    </xf>
    <xf numFmtId="3" fontId="7" fillId="0" borderId="16" xfId="58" applyNumberFormat="1" applyFont="1" applyFill="1" applyBorder="1">
      <alignment/>
      <protection/>
    </xf>
    <xf numFmtId="3" fontId="7" fillId="0" borderId="17" xfId="58" applyNumberFormat="1" applyFont="1" applyFill="1" applyBorder="1">
      <alignment/>
      <protection/>
    </xf>
    <xf numFmtId="0" fontId="0" fillId="0" borderId="16" xfId="57" applyFont="1" applyFill="1" applyBorder="1">
      <alignment/>
      <protection/>
    </xf>
    <xf numFmtId="0" fontId="1" fillId="0" borderId="18" xfId="37" applyFont="1" applyFill="1" applyBorder="1">
      <alignment/>
      <protection/>
    </xf>
    <xf numFmtId="0" fontId="1" fillId="0" borderId="15" xfId="37" applyFont="1" applyFill="1" applyBorder="1">
      <alignment/>
      <protection/>
    </xf>
    <xf numFmtId="3" fontId="7" fillId="0" borderId="16" xfId="58" applyNumberFormat="1" applyFont="1" applyBorder="1">
      <alignment/>
      <protection/>
    </xf>
    <xf numFmtId="3" fontId="7" fillId="0" borderId="17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3" fontId="0" fillId="0" borderId="17" xfId="58" applyNumberFormat="1" applyFont="1" applyBorder="1">
      <alignment/>
      <protection/>
    </xf>
    <xf numFmtId="0" fontId="5" fillId="0" borderId="19" xfId="56" applyFont="1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3" fontId="6" fillId="0" borderId="20" xfId="58" applyNumberFormat="1" applyFont="1" applyBorder="1">
      <alignment/>
      <protection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22" xfId="56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2" fontId="6" fillId="0" borderId="24" xfId="58" applyNumberFormat="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6" xfId="56" applyFont="1" applyBorder="1" applyAlignment="1">
      <alignment horizontal="right"/>
      <protection/>
    </xf>
    <xf numFmtId="0" fontId="0" fillId="0" borderId="27" xfId="0" applyFont="1" applyBorder="1" applyAlignment="1">
      <alignment horizontal="left"/>
    </xf>
    <xf numFmtId="0" fontId="1" fillId="0" borderId="14" xfId="56" applyFont="1" applyBorder="1" applyAlignment="1">
      <alignment horizontal="right"/>
      <protection/>
    </xf>
    <xf numFmtId="0" fontId="1" fillId="0" borderId="18" xfId="56" applyFont="1" applyBorder="1" applyAlignment="1">
      <alignment horizontal="left"/>
      <protection/>
    </xf>
    <xf numFmtId="0" fontId="1" fillId="0" borderId="28" xfId="56" applyFont="1" applyBorder="1" applyAlignment="1">
      <alignment horizontal="right"/>
      <protection/>
    </xf>
    <xf numFmtId="0" fontId="1" fillId="0" borderId="29" xfId="56" applyFont="1" applyBorder="1" applyAlignment="1">
      <alignment horizontal="left"/>
      <protection/>
    </xf>
    <xf numFmtId="3" fontId="0" fillId="0" borderId="15" xfId="58" applyNumberFormat="1" applyFont="1" applyBorder="1">
      <alignment/>
      <protection/>
    </xf>
    <xf numFmtId="3" fontId="0" fillId="0" borderId="30" xfId="58" applyNumberFormat="1" applyFont="1" applyBorder="1">
      <alignment/>
      <protection/>
    </xf>
    <xf numFmtId="49" fontId="0" fillId="4" borderId="26" xfId="57" applyNumberFormat="1" applyFont="1" applyFill="1" applyBorder="1" applyAlignment="1">
      <alignment horizontal="right"/>
      <protection/>
    </xf>
    <xf numFmtId="0" fontId="0" fillId="4" borderId="12" xfId="57" applyFont="1" applyFill="1" applyBorder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31" xfId="56" applyFont="1" applyFill="1" applyBorder="1" applyAlignment="1">
      <alignment horizontal="left"/>
      <protection/>
    </xf>
    <xf numFmtId="0" fontId="0" fillId="18" borderId="32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8515625" style="0" customWidth="1"/>
    <col min="2" max="2" width="32.7109375" style="0" customWidth="1"/>
    <col min="3" max="3" width="12.00390625" style="0" customWidth="1"/>
    <col min="4" max="4" width="11.421875" style="0" customWidth="1"/>
    <col min="5" max="5" width="12.7109375" style="0" customWidth="1"/>
  </cols>
  <sheetData>
    <row r="1" spans="1:6" ht="12.75">
      <c r="A1" s="1"/>
      <c r="B1" s="2"/>
      <c r="C1" s="3" t="s">
        <v>24</v>
      </c>
      <c r="D1" s="4"/>
      <c r="E1" s="4"/>
      <c r="F1" s="39"/>
    </row>
    <row r="2" spans="1:6" ht="12.75">
      <c r="A2" s="1"/>
      <c r="B2" s="2"/>
      <c r="C2" s="3" t="s">
        <v>0</v>
      </c>
      <c r="D2" s="4"/>
      <c r="E2" s="4"/>
      <c r="F2" s="39"/>
    </row>
    <row r="3" spans="1:6" ht="12.75">
      <c r="A3" s="1"/>
      <c r="B3" s="2"/>
      <c r="C3" s="3" t="s">
        <v>33</v>
      </c>
      <c r="D3" s="4"/>
      <c r="E3" s="4"/>
      <c r="F3" s="39"/>
    </row>
    <row r="4" spans="1:6" ht="12.75">
      <c r="A4" s="1"/>
      <c r="B4" s="2"/>
      <c r="C4" s="3" t="s">
        <v>34</v>
      </c>
      <c r="D4" s="4"/>
      <c r="E4" s="4"/>
      <c r="F4" s="39"/>
    </row>
    <row r="5" spans="1:6" ht="12.75">
      <c r="A5" s="1"/>
      <c r="B5" s="2"/>
      <c r="C5" s="5"/>
      <c r="D5" s="6"/>
      <c r="E5" s="6"/>
      <c r="F5" s="39"/>
    </row>
    <row r="6" spans="1:6" ht="12.75">
      <c r="A6" s="1"/>
      <c r="B6" s="2"/>
      <c r="C6" s="5"/>
      <c r="D6" s="6"/>
      <c r="E6" s="6"/>
      <c r="F6" s="39"/>
    </row>
    <row r="7" spans="1:6" ht="12.75">
      <c r="A7" s="1"/>
      <c r="B7" s="2"/>
      <c r="C7" s="5"/>
      <c r="D7" s="6"/>
      <c r="E7" s="6"/>
      <c r="F7" s="39"/>
    </row>
    <row r="8" spans="1:6" ht="15.75">
      <c r="A8" s="55" t="s">
        <v>31</v>
      </c>
      <c r="B8" s="56"/>
      <c r="C8" s="57"/>
      <c r="D8" s="57"/>
      <c r="E8" s="57"/>
      <c r="F8" s="39"/>
    </row>
    <row r="9" spans="1:6" ht="15.75">
      <c r="A9" s="7"/>
      <c r="B9" s="8"/>
      <c r="C9" s="9"/>
      <c r="D9" s="9"/>
      <c r="E9" s="9"/>
      <c r="F9" s="39"/>
    </row>
    <row r="10" spans="1:6" ht="13.5" thickBot="1">
      <c r="A10" s="10"/>
      <c r="B10" s="11"/>
      <c r="C10" s="12"/>
      <c r="D10" s="12"/>
      <c r="E10" s="13" t="s">
        <v>1</v>
      </c>
      <c r="F10" s="39"/>
    </row>
    <row r="11" spans="1:6" ht="27.75" customHeight="1" thickBot="1">
      <c r="A11" s="40" t="s">
        <v>2</v>
      </c>
      <c r="B11" s="41" t="s">
        <v>3</v>
      </c>
      <c r="C11" s="42" t="s">
        <v>25</v>
      </c>
      <c r="D11" s="43" t="s">
        <v>26</v>
      </c>
      <c r="E11" s="44" t="s">
        <v>32</v>
      </c>
      <c r="F11" s="39"/>
    </row>
    <row r="12" spans="1:6" ht="13.5" thickBot="1">
      <c r="A12" s="58" t="s">
        <v>4</v>
      </c>
      <c r="B12" s="59"/>
      <c r="C12" s="14">
        <f>SUM(C13:C16)</f>
        <v>622720</v>
      </c>
      <c r="D12" s="14">
        <f>SUM(D13:D16)</f>
        <v>0</v>
      </c>
      <c r="E12" s="15">
        <f>SUM(E13:E16)</f>
        <v>622720</v>
      </c>
      <c r="F12" s="39"/>
    </row>
    <row r="13" spans="1:6" ht="12.75">
      <c r="A13" s="45">
        <v>32</v>
      </c>
      <c r="B13" s="46" t="s">
        <v>5</v>
      </c>
      <c r="C13" s="16">
        <v>64618</v>
      </c>
      <c r="D13" s="16">
        <v>0</v>
      </c>
      <c r="E13" s="17">
        <f>SUM(C13:D13)</f>
        <v>64618</v>
      </c>
      <c r="F13" s="39"/>
    </row>
    <row r="14" spans="1:6" ht="12.75">
      <c r="A14" s="18">
        <v>3233</v>
      </c>
      <c r="B14" s="19" t="s">
        <v>6</v>
      </c>
      <c r="C14" s="20">
        <v>576</v>
      </c>
      <c r="D14" s="20">
        <v>0</v>
      </c>
      <c r="E14" s="21">
        <f>SUM(C14:D14)</f>
        <v>576</v>
      </c>
      <c r="F14" s="39"/>
    </row>
    <row r="15" spans="1:6" ht="12.75">
      <c r="A15" s="47"/>
      <c r="B15" s="48" t="s">
        <v>7</v>
      </c>
      <c r="C15" s="20">
        <v>556373</v>
      </c>
      <c r="D15" s="20">
        <v>0</v>
      </c>
      <c r="E15" s="21">
        <f>SUM(C15:D15)</f>
        <v>556373</v>
      </c>
      <c r="F15" s="39"/>
    </row>
    <row r="16" spans="1:6" ht="12.75">
      <c r="A16" s="47"/>
      <c r="B16" s="48" t="s">
        <v>8</v>
      </c>
      <c r="C16" s="32">
        <v>1153</v>
      </c>
      <c r="D16" s="32">
        <v>0</v>
      </c>
      <c r="E16" s="33">
        <f>SUM(C16:D16)</f>
        <v>1153</v>
      </c>
      <c r="F16" s="39"/>
    </row>
    <row r="17" spans="1:6" ht="13.5" thickBot="1">
      <c r="A17" s="49"/>
      <c r="B17" s="50"/>
      <c r="C17" s="51"/>
      <c r="D17" s="51"/>
      <c r="E17" s="52"/>
      <c r="F17" s="39"/>
    </row>
    <row r="18" spans="1:6" ht="13.5" thickBot="1">
      <c r="A18" s="58" t="s">
        <v>9</v>
      </c>
      <c r="B18" s="59"/>
      <c r="C18" s="14">
        <f>C19+C21+C30</f>
        <v>622720</v>
      </c>
      <c r="D18" s="14">
        <f>SUM(D19,D21,D29,)</f>
        <v>0</v>
      </c>
      <c r="E18" s="15">
        <f>SUM(E19,E21,E30,)</f>
        <v>622720</v>
      </c>
      <c r="F18" s="39"/>
    </row>
    <row r="19" spans="1:6" ht="12.75">
      <c r="A19" s="53" t="s">
        <v>10</v>
      </c>
      <c r="B19" s="54" t="s">
        <v>11</v>
      </c>
      <c r="C19" s="16">
        <v>501163</v>
      </c>
      <c r="D19" s="16">
        <v>0</v>
      </c>
      <c r="E19" s="17">
        <f>SUM(C19:D19)</f>
        <v>501163</v>
      </c>
      <c r="F19" s="39"/>
    </row>
    <row r="20" spans="1:6" ht="12.75">
      <c r="A20" s="22" t="s">
        <v>12</v>
      </c>
      <c r="B20" s="23" t="s">
        <v>13</v>
      </c>
      <c r="C20" s="20"/>
      <c r="D20" s="20"/>
      <c r="E20" s="21"/>
      <c r="F20" s="39"/>
    </row>
    <row r="21" spans="1:6" ht="12.75">
      <c r="A21" s="22"/>
      <c r="B21" s="24" t="s">
        <v>14</v>
      </c>
      <c r="C21" s="25">
        <v>120404</v>
      </c>
      <c r="D21" s="25">
        <v>0</v>
      </c>
      <c r="E21" s="26">
        <f aca="true" t="shared" si="0" ref="E21:E30">SUM(C21:D21)</f>
        <v>120404</v>
      </c>
      <c r="F21" s="39"/>
    </row>
    <row r="22" spans="1:6" ht="12.75">
      <c r="A22" s="22"/>
      <c r="B22" s="27" t="s">
        <v>15</v>
      </c>
      <c r="C22" s="20">
        <v>39520</v>
      </c>
      <c r="D22" s="20">
        <v>0</v>
      </c>
      <c r="E22" s="21">
        <f t="shared" si="0"/>
        <v>39520</v>
      </c>
      <c r="F22" s="39"/>
    </row>
    <row r="23" spans="1:6" ht="12.75">
      <c r="A23" s="22"/>
      <c r="B23" s="27" t="s">
        <v>16</v>
      </c>
      <c r="C23" s="20">
        <v>14914</v>
      </c>
      <c r="D23" s="20">
        <v>705</v>
      </c>
      <c r="E23" s="21">
        <f t="shared" si="0"/>
        <v>15619</v>
      </c>
      <c r="F23" s="39"/>
    </row>
    <row r="24" spans="1:6" ht="12.75">
      <c r="A24" s="22"/>
      <c r="B24" s="28" t="s">
        <v>17</v>
      </c>
      <c r="C24" s="20">
        <v>700</v>
      </c>
      <c r="D24" s="20">
        <v>0</v>
      </c>
      <c r="E24" s="21">
        <f t="shared" si="0"/>
        <v>700</v>
      </c>
      <c r="F24" s="39"/>
    </row>
    <row r="25" spans="1:6" ht="12.75">
      <c r="A25" s="22"/>
      <c r="B25" s="27" t="s">
        <v>18</v>
      </c>
      <c r="C25" s="20">
        <v>400</v>
      </c>
      <c r="D25" s="20">
        <v>0</v>
      </c>
      <c r="E25" s="21">
        <f t="shared" si="0"/>
        <v>400</v>
      </c>
      <c r="F25" s="39"/>
    </row>
    <row r="26" spans="1:6" ht="12.75">
      <c r="A26" s="22"/>
      <c r="B26" s="27" t="s">
        <v>19</v>
      </c>
      <c r="C26" s="20">
        <v>1500</v>
      </c>
      <c r="D26" s="20">
        <v>0</v>
      </c>
      <c r="E26" s="21">
        <f t="shared" si="0"/>
        <v>1500</v>
      </c>
      <c r="F26" s="39"/>
    </row>
    <row r="27" spans="1:6" ht="12.75">
      <c r="A27" s="22"/>
      <c r="B27" s="29" t="s">
        <v>20</v>
      </c>
      <c r="C27" s="20">
        <v>38710</v>
      </c>
      <c r="D27" s="20">
        <v>-1400</v>
      </c>
      <c r="E27" s="21">
        <f t="shared" si="0"/>
        <v>37310</v>
      </c>
      <c r="F27" s="39"/>
    </row>
    <row r="28" spans="1:6" ht="12.75">
      <c r="A28" s="22"/>
      <c r="B28" s="27" t="s">
        <v>21</v>
      </c>
      <c r="C28" s="20">
        <v>4996</v>
      </c>
      <c r="D28" s="20">
        <v>0</v>
      </c>
      <c r="E28" s="21">
        <f t="shared" si="0"/>
        <v>4996</v>
      </c>
      <c r="F28" s="39"/>
    </row>
    <row r="29" spans="1:6" ht="12.75">
      <c r="A29" s="22"/>
      <c r="B29" s="24" t="s">
        <v>22</v>
      </c>
      <c r="C29" s="30">
        <f>C30</f>
        <v>1153</v>
      </c>
      <c r="D29" s="30">
        <f>D30</f>
        <v>0</v>
      </c>
      <c r="E29" s="31">
        <f t="shared" si="0"/>
        <v>1153</v>
      </c>
      <c r="F29" s="39"/>
    </row>
    <row r="30" spans="1:6" ht="12.75">
      <c r="A30" s="22"/>
      <c r="B30" s="23" t="s">
        <v>23</v>
      </c>
      <c r="C30" s="32">
        <v>1153</v>
      </c>
      <c r="D30" s="32">
        <v>0</v>
      </c>
      <c r="E30" s="33">
        <f t="shared" si="0"/>
        <v>1153</v>
      </c>
      <c r="F30" s="39"/>
    </row>
    <row r="31" spans="1:6" ht="13.5" thickBot="1">
      <c r="A31" s="34"/>
      <c r="B31" s="35"/>
      <c r="C31" s="36"/>
      <c r="D31" s="37"/>
      <c r="E31" s="38"/>
      <c r="F31" s="39"/>
    </row>
    <row r="32" ht="12.75">
      <c r="F32" s="39"/>
    </row>
    <row r="33" ht="12.75">
      <c r="F33" s="39"/>
    </row>
    <row r="34" spans="1:6" ht="12.75">
      <c r="A34" s="39"/>
      <c r="B34" s="39"/>
      <c r="C34" s="39"/>
      <c r="D34" s="39"/>
      <c r="E34" s="39"/>
      <c r="F34" s="39"/>
    </row>
    <row r="35" spans="1:6" ht="12.75">
      <c r="A35" s="39"/>
      <c r="B35" s="39"/>
      <c r="C35" s="39"/>
      <c r="D35" s="39"/>
      <c r="E35" s="39"/>
      <c r="F35" s="39"/>
    </row>
    <row r="41" ht="12.75">
      <c r="B41" t="s">
        <v>27</v>
      </c>
    </row>
    <row r="42" spans="2:4" ht="12.75">
      <c r="B42" t="s">
        <v>28</v>
      </c>
      <c r="D42" t="s">
        <v>29</v>
      </c>
    </row>
    <row r="43" ht="12.75">
      <c r="D43" t="s">
        <v>30</v>
      </c>
    </row>
  </sheetData>
  <sheetProtection/>
  <mergeCells count="3">
    <mergeCell ref="A8:E8"/>
    <mergeCell ref="A12:B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2016-09-28T07:56:17Z</cp:lastPrinted>
  <dcterms:created xsi:type="dcterms:W3CDTF">1996-10-08T23:32:33Z</dcterms:created>
  <dcterms:modified xsi:type="dcterms:W3CDTF">2016-09-28T07:57:48Z</dcterms:modified>
  <cp:category/>
  <cp:version/>
  <cp:contentType/>
  <cp:contentStatus/>
</cp:coreProperties>
</file>